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01_2024\PROYECTOS ESPECIALES\00_PROYECTOS R1\"/>
    </mc:Choice>
  </mc:AlternateContent>
  <xr:revisionPtr revIDLastSave="0" documentId="13_ncr:1_{F42D74B2-3E1E-4C0C-BA01-8084253EA852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4" i="8" l="1"/>
  <c r="A25" i="8"/>
  <c r="A26" i="8"/>
  <c r="A27" i="8"/>
  <c r="A28" i="8"/>
  <c r="A28" i="7"/>
  <c r="A27" i="7"/>
  <c r="A26" i="7"/>
  <c r="A25" i="7"/>
  <c r="A24" i="7"/>
  <c r="A23" i="7"/>
  <c r="A22" i="7"/>
  <c r="A21" i="7"/>
  <c r="A29" i="8"/>
  <c r="A30" i="8"/>
  <c r="G35" i="9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A23" i="8"/>
  <c r="A22" i="8"/>
  <c r="A21" i="8"/>
  <c r="A17" i="8"/>
  <c r="A14" i="8"/>
  <c r="B11" i="8"/>
  <c r="G9" i="8"/>
  <c r="B8" i="8"/>
  <c r="A36" i="8" s="1"/>
  <c r="D6" i="8"/>
  <c r="G35" i="7"/>
  <c r="C35" i="7"/>
  <c r="A17" i="7"/>
  <c r="A14" i="7"/>
  <c r="B11" i="7"/>
  <c r="G9" i="7"/>
  <c r="B8" i="7"/>
  <c r="A36" i="7" s="1"/>
  <c r="A3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<sst xmlns="http://schemas.openxmlformats.org/spreadsheetml/2006/main" count="134" uniqueCount="55">
  <si>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</si>
  <si>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</si>
  <si>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</si>
  <si>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</si>
  <si>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</si>
  <si>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</si>
  <si>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</si>
  <si>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</si>
  <si>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</si>
  <si>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</si>
  <si>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</si>
  <si>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</si>
  <si>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</si>
  <si>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</si>
  <si>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</si>
  <si>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</si>
  <si>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</si>
  <si>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</si>
  <si>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</si>
  <si>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</si>
  <si>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</si>
  <si>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</si>
  <si>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</si>
  <si>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</si>
  <si>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</si>
  <si>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</si>
  <si>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</si>
  <si>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</si>
  <si>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</si>
  <si>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</si>
  <si>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</si>
  <si>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19/11/22 al 16/01/23</t>
  </si>
  <si>
    <t>DEPARTAMENTO DE CIENCIAS BASICAS</t>
  </si>
  <si>
    <t>MCIQ. INDRA DE LA O ORTIZ</t>
  </si>
  <si>
    <t>MCJyS OFELIA ENRIQUEZ ORDAZ</t>
  </si>
  <si>
    <t>Subdirectora Académico</t>
  </si>
  <si>
    <t>DR. TONATIUH SOSME SANCHEZ</t>
  </si>
  <si>
    <t>Departamento de Ciencias Básicas</t>
  </si>
  <si>
    <t>Fortalecer la oferta educativa en el ámbito del Corredor Interoceánico del Itsmo de Tehuantepec, permitiendo al estudiante desarrollar habilidades de liderazco y de gestión de productos turísticos de la región</t>
  </si>
  <si>
    <t xml:space="preserve">Selección y evaluación de contenidos </t>
  </si>
  <si>
    <t>Archivo electrónico, evidencia de correo electrónico y Whatssap</t>
  </si>
  <si>
    <t>Drive, evidencia de correo electrónico y Whatssap</t>
  </si>
  <si>
    <t>Capturas de pantalla de reunión</t>
  </si>
  <si>
    <t>FEBRERO-JUNIO 2024</t>
  </si>
  <si>
    <r>
      <t xml:space="preserve">GESTIÓN ACADÉMICA </t>
    </r>
    <r>
      <rPr>
        <sz val="9"/>
        <color theme="1"/>
        <rFont val="Arial"/>
        <family val="2"/>
      </rPr>
      <t>(Elaboración de Rutas Turisticas del CIIT).</t>
    </r>
  </si>
  <si>
    <t>3 Reuniones de trabajo (Meet y/o Whatsapp según sea el caso)
1 propuesta de ruta turistica en trabajo colaborativo                                                                                                                                                                                                 
3 Reportes de Proyectos Individuales</t>
  </si>
  <si>
    <t>Reuniones de trabajo virtuales</t>
  </si>
  <si>
    <t>Definir el lugar y realizar un inventario de recursos</t>
  </si>
  <si>
    <t>Evaluar el producto turístico existente</t>
  </si>
  <si>
    <t>Determinar las condiciones mínimas de operación de los elementos que integran la potencial ruta turística</t>
  </si>
  <si>
    <t>Situarse en el campo de estudio y hacer las delimitaciones necesarias</t>
  </si>
  <si>
    <t xml:space="preserve">Determinar material  audiovisual y crear el drive con la propuesta </t>
  </si>
  <si>
    <t>06/02/2024-07/06/2024</t>
  </si>
  <si>
    <t>06/02/2024-18/103/2024</t>
  </si>
  <si>
    <t>Definir el largo del recorrido y seleccionar los rasgos interpretativos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</si>
</sst>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u/>
      <sz val="10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vertical="center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8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9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9" fontId="2" fillId="0" borderId="11" xfId="1" applyFont="1" applyBorder="1" applyAlignment="1">
      <alignment horizontal="center" vertical="center"/>
    </xf>
    <xf numFmtId="9" fontId="2" fillId="0" borderId="12" xfId="1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left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14" fontId="2" fillId="0" borderId="7" xfId="0" applyNumberFormat="1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14" fontId="2" fillId="0" borderId="8" xfId="0" applyNumberFormat="1" applyFont="1" applyBorder="1" applyAlignment="1">
      <alignment horizontal="center" vertical="center" wrapText="1"/>
    </xf>
    <xf numFmtId="14" fontId="2" fillId="0" borderId="9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4" fontId="2" fillId="0" borderId="10" xfId="0" applyNumberFormat="1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7"/>
  <sheetViews>
    <sheetView topLeftCell="A16" zoomScale="120" zoomScaleNormal="120" zoomScaleSheetLayoutView="100" workbookViewId="0">
      <selection activeCell="A23" sqref="A23:F23"/>
    </sheetView>
  </sheetViews>
  <sheetFormatPr baseColWidth="10" defaultColWidth="11.42578125" defaultRowHeight="12.75" x14ac:dyDescent="0.2"/>
  <cols>
    <col min="1" max="1" width="33.140625" style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34" t="s">
        <v>21</v>
      </c>
      <c r="C1" s="34"/>
      <c r="D1" s="34"/>
      <c r="E1" s="34"/>
      <c r="F1" s="34"/>
      <c r="G1" s="34"/>
    </row>
    <row r="3" spans="1:7" x14ac:dyDescent="0.2">
      <c r="A3" s="36" t="s">
        <v>23</v>
      </c>
      <c r="B3" s="36"/>
      <c r="C3" s="36"/>
      <c r="D3" s="36"/>
      <c r="E3" s="36"/>
      <c r="F3" s="36"/>
      <c r="G3" s="36"/>
    </row>
    <row r="4" spans="1:7" x14ac:dyDescent="0.2">
      <c r="A4" s="2"/>
      <c r="B4" s="2"/>
      <c r="C4" s="2"/>
      <c r="D4" s="2"/>
      <c r="E4" s="2"/>
    </row>
    <row r="5" spans="1:7" x14ac:dyDescent="0.2">
      <c r="A5" s="36" t="s">
        <v>0</v>
      </c>
      <c r="B5" s="36"/>
      <c r="C5" s="36"/>
      <c r="D5" s="36"/>
      <c r="E5" s="36"/>
      <c r="F5" s="36"/>
      <c r="G5" s="36"/>
    </row>
    <row r="6" spans="1:7" ht="15" customHeight="1" x14ac:dyDescent="0.2">
      <c r="A6" s="16"/>
      <c r="B6" s="33" t="s">
        <v>32</v>
      </c>
      <c r="C6" s="33"/>
      <c r="D6" s="33"/>
      <c r="E6" s="33"/>
      <c r="F6" s="33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33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18" t="s">
        <v>43</v>
      </c>
      <c r="G9" s="18"/>
    </row>
    <row r="11" spans="1:7" ht="31.5" customHeight="1" x14ac:dyDescent="0.2">
      <c r="A11" s="4" t="s">
        <v>4</v>
      </c>
      <c r="B11" s="22" t="s">
        <v>44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">
      <c r="A14" s="35" t="s">
        <v>38</v>
      </c>
      <c r="B14" s="35"/>
      <c r="C14" s="35"/>
      <c r="D14" s="35"/>
      <c r="E14" s="35"/>
      <c r="F14" s="35"/>
      <c r="G14" s="35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">
      <c r="A17" s="32" t="s">
        <v>45</v>
      </c>
      <c r="B17" s="32"/>
      <c r="C17" s="32"/>
      <c r="D17" s="32"/>
      <c r="E17" s="32"/>
      <c r="F17" s="32"/>
      <c r="G17" s="32"/>
    </row>
    <row r="18" spans="1:7" s="6" customFormat="1" x14ac:dyDescent="0.2">
      <c r="A18" s="17" t="s">
        <v>18</v>
      </c>
      <c r="B18" s="17"/>
      <c r="C18" s="17"/>
      <c r="D18" s="17"/>
      <c r="E18" s="17"/>
      <c r="F18" s="17"/>
      <c r="G18" s="17"/>
    </row>
    <row r="19" spans="1:7" s="6" customFormat="1" x14ac:dyDescent="0.2">
      <c r="A19" s="24" t="s">
        <v>6</v>
      </c>
      <c r="B19" s="25"/>
      <c r="C19" s="25"/>
      <c r="D19" s="25"/>
      <c r="E19" s="25"/>
      <c r="F19" s="26"/>
      <c r="G19" s="12" t="s">
        <v>13</v>
      </c>
    </row>
    <row r="20" spans="1:7" s="6" customFormat="1" x14ac:dyDescent="0.2">
      <c r="A20" s="56" t="s">
        <v>46</v>
      </c>
      <c r="B20" s="57"/>
      <c r="C20" s="57"/>
      <c r="D20" s="57"/>
      <c r="E20" s="57"/>
      <c r="F20" s="58"/>
      <c r="G20" s="11" t="s">
        <v>52</v>
      </c>
    </row>
    <row r="21" spans="1:7" s="6" customFormat="1" x14ac:dyDescent="0.2">
      <c r="A21" s="56" t="s">
        <v>47</v>
      </c>
      <c r="B21" s="57"/>
      <c r="C21" s="57"/>
      <c r="D21" s="57"/>
      <c r="E21" s="57"/>
      <c r="F21" s="58"/>
      <c r="G21" s="11" t="s">
        <v>52</v>
      </c>
    </row>
    <row r="22" spans="1:7" s="6" customFormat="1" x14ac:dyDescent="0.2">
      <c r="A22" s="59" t="s">
        <v>54</v>
      </c>
      <c r="B22" s="60"/>
      <c r="C22" s="60"/>
      <c r="D22" s="60"/>
      <c r="E22" s="60"/>
      <c r="F22" s="61"/>
      <c r="G22" s="11" t="s">
        <v>52</v>
      </c>
    </row>
    <row r="23" spans="1:7" s="6" customFormat="1" x14ac:dyDescent="0.2">
      <c r="A23" s="59" t="s">
        <v>48</v>
      </c>
      <c r="B23" s="60"/>
      <c r="C23" s="60"/>
      <c r="D23" s="60"/>
      <c r="E23" s="60"/>
      <c r="F23" s="61"/>
      <c r="G23" s="11" t="s">
        <v>52</v>
      </c>
    </row>
    <row r="24" spans="1:7" s="6" customFormat="1" x14ac:dyDescent="0.2">
      <c r="A24" s="56" t="s">
        <v>49</v>
      </c>
      <c r="B24" s="57"/>
      <c r="C24" s="57"/>
      <c r="D24" s="57"/>
      <c r="E24" s="57"/>
      <c r="F24" s="58"/>
      <c r="G24" s="11" t="s">
        <v>52</v>
      </c>
    </row>
    <row r="25" spans="1:7" s="6" customFormat="1" x14ac:dyDescent="0.2">
      <c r="A25" s="56" t="s">
        <v>50</v>
      </c>
      <c r="B25" s="57"/>
      <c r="C25" s="57"/>
      <c r="D25" s="57"/>
      <c r="E25" s="57"/>
      <c r="F25" s="58"/>
      <c r="G25" s="11" t="s">
        <v>52</v>
      </c>
    </row>
    <row r="26" spans="1:7" s="6" customFormat="1" x14ac:dyDescent="0.2">
      <c r="A26" s="59" t="s">
        <v>39</v>
      </c>
      <c r="B26" s="60"/>
      <c r="C26" s="60"/>
      <c r="D26" s="60"/>
      <c r="E26" s="60"/>
      <c r="F26" s="61"/>
      <c r="G26" s="11" t="s">
        <v>52</v>
      </c>
    </row>
    <row r="27" spans="1:7" s="6" customFormat="1" x14ac:dyDescent="0.2">
      <c r="A27" s="59" t="s">
        <v>51</v>
      </c>
      <c r="B27" s="60"/>
      <c r="C27" s="60"/>
      <c r="D27" s="60"/>
      <c r="E27" s="60"/>
      <c r="F27" s="61"/>
      <c r="G27" s="11" t="s">
        <v>52</v>
      </c>
    </row>
    <row r="28" spans="1:7" s="6" customFormat="1" x14ac:dyDescent="0.2">
      <c r="A28" s="27"/>
      <c r="B28" s="28"/>
      <c r="C28" s="28"/>
      <c r="D28" s="28"/>
      <c r="E28" s="28"/>
      <c r="F28" s="29"/>
      <c r="G28" s="11"/>
    </row>
    <row r="29" spans="1:7" s="6" customFormat="1" x14ac:dyDescent="0.2">
      <c r="A29" s="27"/>
      <c r="B29" s="28"/>
      <c r="C29" s="28"/>
      <c r="D29" s="28"/>
      <c r="E29" s="28"/>
      <c r="F29" s="29"/>
      <c r="G29" s="11"/>
    </row>
    <row r="30" spans="1:7" s="6" customFormat="1" x14ac:dyDescent="0.2">
      <c r="A30" s="17" t="s">
        <v>10</v>
      </c>
      <c r="B30" s="17"/>
      <c r="C30" s="17"/>
      <c r="D30" s="17"/>
      <c r="E30" s="17"/>
      <c r="F30" s="17"/>
      <c r="G30" s="17"/>
    </row>
    <row r="31" spans="1:7" s="6" customFormat="1" ht="46.5" customHeight="1" x14ac:dyDescent="0.2">
      <c r="A31" s="31"/>
      <c r="B31" s="31"/>
      <c r="C31" s="31"/>
      <c r="D31" s="31"/>
      <c r="E31" s="31"/>
      <c r="F31" s="31"/>
      <c r="G31" s="31"/>
    </row>
    <row r="32" spans="1:7" s="6" customFormat="1" ht="16.5" customHeight="1" x14ac:dyDescent="0.2">
      <c r="A32" s="1"/>
      <c r="B32" s="1"/>
      <c r="C32" s="1"/>
      <c r="D32" s="1"/>
      <c r="E32" s="1"/>
      <c r="F32" s="1"/>
      <c r="G32" s="1"/>
    </row>
    <row r="34" spans="1:7" ht="42.75" customHeight="1" x14ac:dyDescent="0.25">
      <c r="A34" s="15" t="str">
        <f>B8</f>
        <v>MCIQ. INDRA DE LA O ORTIZ</v>
      </c>
      <c r="C34" s="19" t="s">
        <v>36</v>
      </c>
      <c r="D34" s="19"/>
      <c r="E34"/>
      <c r="F34" s="22" t="s">
        <v>34</v>
      </c>
      <c r="G34" s="22"/>
    </row>
    <row r="35" spans="1:7" ht="53.25" customHeight="1" x14ac:dyDescent="0.2">
      <c r="A35" s="9" t="s">
        <v>15</v>
      </c>
      <c r="C35" s="20" t="s">
        <v>37</v>
      </c>
      <c r="D35" s="21"/>
      <c r="F35" s="23" t="s">
        <v>35</v>
      </c>
      <c r="G35" s="23"/>
    </row>
    <row r="37" spans="1:7" x14ac:dyDescent="0.2">
      <c r="A37" s="30" t="s">
        <v>19</v>
      </c>
      <c r="B37" s="30"/>
      <c r="C37" s="30"/>
      <c r="D37" s="30"/>
      <c r="E37" s="30"/>
      <c r="F37" s="30"/>
      <c r="G37" s="30"/>
    </row>
  </sheetData>
  <mergeCells count="27">
    <mergeCell ref="B6:F6"/>
    <mergeCell ref="B1:E1"/>
    <mergeCell ref="F1:G1"/>
    <mergeCell ref="A28:F28"/>
    <mergeCell ref="A29:F29"/>
    <mergeCell ref="A27:F27"/>
    <mergeCell ref="B8:G8"/>
    <mergeCell ref="B11:G11"/>
    <mergeCell ref="A13:G13"/>
    <mergeCell ref="A14:G14"/>
    <mergeCell ref="A3:G3"/>
    <mergeCell ref="A5:G5"/>
    <mergeCell ref="A37:G37"/>
    <mergeCell ref="A30:G30"/>
    <mergeCell ref="A31:G31"/>
    <mergeCell ref="A18:G18"/>
    <mergeCell ref="A17:G17"/>
    <mergeCell ref="A16:G16"/>
    <mergeCell ref="F9:G9"/>
    <mergeCell ref="C34:D34"/>
    <mergeCell ref="C35:D35"/>
    <mergeCell ref="F34:G34"/>
    <mergeCell ref="F35:G35"/>
    <mergeCell ref="A19:F19"/>
    <mergeCell ref="A22:F22"/>
    <mergeCell ref="A26:F26"/>
    <mergeCell ref="A23:F23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21" zoomScale="110" zoomScaleNormal="110" zoomScaleSheetLayoutView="100" workbookViewId="0">
      <selection activeCell="H28" sqref="H28:H29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">
      <c r="B1" s="39" t="s">
        <v>22</v>
      </c>
      <c r="C1" s="39"/>
      <c r="D1" s="39"/>
      <c r="E1" s="39"/>
      <c r="F1" s="39"/>
      <c r="G1" s="39"/>
      <c r="H1" s="39"/>
    </row>
    <row r="3" spans="1:8" x14ac:dyDescent="0.2">
      <c r="A3" s="36" t="s">
        <v>23</v>
      </c>
      <c r="B3" s="36"/>
      <c r="C3" s="36"/>
      <c r="D3" s="36"/>
      <c r="E3" s="36"/>
      <c r="F3" s="36"/>
      <c r="G3" s="36"/>
      <c r="H3" s="3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6" t="s">
        <v>0</v>
      </c>
      <c r="B5" s="36"/>
      <c r="C5" s="36"/>
      <c r="D5" s="36"/>
      <c r="E5" s="36"/>
      <c r="F5" s="36"/>
      <c r="G5" s="36"/>
      <c r="H5" s="36"/>
    </row>
    <row r="6" spans="1:8" ht="15" customHeight="1" x14ac:dyDescent="0.2">
      <c r="A6" s="16"/>
      <c r="B6" s="36" t="s">
        <v>32</v>
      </c>
      <c r="C6" s="36"/>
      <c r="D6" s="36"/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MCIQ. INDRA DE LA O ORTIZ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42">
        <v>1</v>
      </c>
      <c r="C9" s="42"/>
      <c r="D9" s="8"/>
      <c r="F9" s="4" t="s">
        <v>11</v>
      </c>
      <c r="G9" s="45" t="str">
        <f>Registro!F9</f>
        <v>FEBRERO-JUNIO 2024</v>
      </c>
      <c r="H9" s="45"/>
    </row>
    <row r="10" spans="1:8" x14ac:dyDescent="0.2">
      <c r="G10" s="46"/>
      <c r="H10" s="46"/>
    </row>
    <row r="11" spans="1:8" ht="31.5" customHeight="1" x14ac:dyDescent="0.2">
      <c r="A11" s="4" t="s">
        <v>4</v>
      </c>
      <c r="B11" s="19" t="str">
        <f>Registro!B11</f>
        <v>GESTIÓN ACADÉMICA (Elaboración de Rutas Turisticas del CIIT).</v>
      </c>
      <c r="C11" s="19"/>
      <c r="D11" s="19"/>
      <c r="E11" s="19"/>
      <c r="F11" s="19"/>
      <c r="G11" s="19"/>
      <c r="H11" s="19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35" t="str">
        <f>Registro!A14</f>
        <v>Fortalecer la oferta educativa en el ámbito del Corredor Interoceánico del Itsmo de Tehuantepec, permitiendo al estudiante desarrollar habilidades de liderazco y de gestión de productos turísticos de la región</v>
      </c>
      <c r="B14" s="35"/>
      <c r="C14" s="35"/>
      <c r="D14" s="35"/>
      <c r="E14" s="35"/>
      <c r="F14" s="35"/>
      <c r="G14" s="35"/>
      <c r="H14" s="3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">
      <c r="A17" s="35" t="str">
        <f>Registro!A17</f>
        <v>3 Reuniones de trabajo (Meet y/o Whatsapp según sea el caso)
1 propuesta de ruta turistica en trabajo colaborativo                                                                                                                                                                                                 
3 Reportes de Proyectos Individuales</v>
      </c>
      <c r="B17" s="35"/>
      <c r="C17" s="35"/>
      <c r="D17" s="35"/>
      <c r="E17" s="35"/>
      <c r="F17" s="35"/>
      <c r="G17" s="35"/>
      <c r="H17" s="35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 x14ac:dyDescent="0.2">
      <c r="A21" s="35" t="str">
        <f>Registro!A20</f>
        <v>Reuniones de trabajo virtuales</v>
      </c>
      <c r="B21" s="35"/>
      <c r="C21" s="40" t="s">
        <v>53</v>
      </c>
      <c r="D21" s="40"/>
      <c r="E21" s="40"/>
      <c r="F21" s="41" t="s">
        <v>42</v>
      </c>
      <c r="G21" s="41"/>
      <c r="H21" s="10">
        <v>0.33</v>
      </c>
    </row>
    <row r="22" spans="1:8" s="6" customFormat="1" ht="35.25" customHeight="1" x14ac:dyDescent="0.2">
      <c r="A22" s="35" t="str">
        <f>Registro!A21</f>
        <v>Definir el lugar y realizar un inventario de recursos</v>
      </c>
      <c r="B22" s="35"/>
      <c r="C22" s="40" t="s">
        <v>53</v>
      </c>
      <c r="D22" s="40"/>
      <c r="E22" s="40"/>
      <c r="F22" s="35" t="s">
        <v>40</v>
      </c>
      <c r="G22" s="35"/>
      <c r="H22" s="10">
        <v>0.33</v>
      </c>
    </row>
    <row r="23" spans="1:8" s="6" customFormat="1" ht="35.25" customHeight="1" x14ac:dyDescent="0.2">
      <c r="A23" s="35" t="str">
        <f>Registro!A22</f>
        <v>Definir el largo del recorrido y seleccionar los rasgos interpretativos</v>
      </c>
      <c r="B23" s="35"/>
      <c r="C23" s="40" t="s">
        <v>53</v>
      </c>
      <c r="D23" s="40"/>
      <c r="E23" s="40"/>
      <c r="F23" s="35" t="s">
        <v>40</v>
      </c>
      <c r="G23" s="35"/>
      <c r="H23" s="10">
        <v>0.33</v>
      </c>
    </row>
    <row r="24" spans="1:8" s="6" customFormat="1" ht="35.25" customHeight="1" x14ac:dyDescent="0.2">
      <c r="A24" s="35" t="str">
        <f>Registro!A23</f>
        <v>Evaluar el producto turístico existente</v>
      </c>
      <c r="B24" s="35"/>
      <c r="C24" s="40" t="s">
        <v>53</v>
      </c>
      <c r="D24" s="40"/>
      <c r="E24" s="40"/>
      <c r="F24" s="35" t="s">
        <v>40</v>
      </c>
      <c r="G24" s="35"/>
      <c r="H24" s="10">
        <v>0</v>
      </c>
    </row>
    <row r="25" spans="1:8" s="6" customFormat="1" ht="35.25" customHeight="1" x14ac:dyDescent="0.2">
      <c r="A25" s="35" t="str">
        <f>Registro!A24</f>
        <v>Determinar las condiciones mínimas de operación de los elementos que integran la potencial ruta turística</v>
      </c>
      <c r="B25" s="35"/>
      <c r="C25" s="40" t="s">
        <v>53</v>
      </c>
      <c r="D25" s="40"/>
      <c r="E25" s="40"/>
      <c r="F25" s="35" t="s">
        <v>40</v>
      </c>
      <c r="G25" s="35"/>
      <c r="H25" s="10">
        <v>0</v>
      </c>
    </row>
    <row r="26" spans="1:8" s="6" customFormat="1" ht="35.25" customHeight="1" x14ac:dyDescent="0.2">
      <c r="A26" s="47" t="str">
        <f>Registro!A25</f>
        <v>Situarse en el campo de estudio y hacer las delimitaciones necesarias</v>
      </c>
      <c r="B26" s="48"/>
      <c r="C26" s="40" t="s">
        <v>53</v>
      </c>
      <c r="D26" s="40"/>
      <c r="E26" s="40"/>
      <c r="F26" s="35" t="s">
        <v>40</v>
      </c>
      <c r="G26" s="35"/>
      <c r="H26" s="10">
        <v>0</v>
      </c>
    </row>
    <row r="27" spans="1:8" s="6" customFormat="1" ht="35.25" customHeight="1" x14ac:dyDescent="0.2">
      <c r="A27" s="35" t="str">
        <f>Registro!A26</f>
        <v xml:space="preserve">Selección y evaluación de contenidos </v>
      </c>
      <c r="B27" s="35"/>
      <c r="C27" s="40" t="s">
        <v>53</v>
      </c>
      <c r="D27" s="40"/>
      <c r="E27" s="40"/>
      <c r="F27" s="35" t="s">
        <v>40</v>
      </c>
      <c r="G27" s="35"/>
      <c r="H27" s="10">
        <v>0</v>
      </c>
    </row>
    <row r="28" spans="1:8" s="6" customFormat="1" ht="12.75" customHeight="1" x14ac:dyDescent="0.2">
      <c r="A28" s="49" t="str">
        <f>Registro!A27</f>
        <v xml:space="preserve">Determinar material  audiovisual y crear el drive con la propuesta </v>
      </c>
      <c r="B28" s="50"/>
      <c r="C28" s="62" t="s">
        <v>53</v>
      </c>
      <c r="D28" s="63"/>
      <c r="E28" s="64"/>
      <c r="F28" s="49" t="s">
        <v>41</v>
      </c>
      <c r="G28" s="50"/>
      <c r="H28" s="37">
        <v>0.33</v>
      </c>
    </row>
    <row r="29" spans="1:8" s="6" customFormat="1" x14ac:dyDescent="0.2">
      <c r="A29" s="51"/>
      <c r="B29" s="52"/>
      <c r="C29" s="65"/>
      <c r="D29" s="66"/>
      <c r="E29" s="67"/>
      <c r="F29" s="51"/>
      <c r="G29" s="52"/>
      <c r="H29" s="38"/>
    </row>
    <row r="30" spans="1:8" s="6" customFormat="1" x14ac:dyDescent="0.2">
      <c r="A30" s="41"/>
      <c r="B30" s="41"/>
      <c r="C30" s="40"/>
      <c r="D30" s="40"/>
      <c r="E30" s="40"/>
      <c r="F30" s="41"/>
      <c r="G30" s="41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19" t="str">
        <f>Registro!C34</f>
        <v>DR. TONATIUH SOSME SANCHEZ</v>
      </c>
      <c r="D35" s="19"/>
      <c r="E35" s="19"/>
      <c r="G35" s="19" t="str">
        <f>Registro!F34</f>
        <v>MCJyS OFELIA ENRIQUEZ ORDAZ</v>
      </c>
      <c r="H35" s="19"/>
    </row>
    <row r="36" spans="1:8" ht="28.5" customHeight="1" x14ac:dyDescent="0.2">
      <c r="A36" s="9" t="str">
        <f>B8</f>
        <v>MCIQ. INDRA DE LA O ORTIZ</v>
      </c>
      <c r="C36" s="53" t="s">
        <v>37</v>
      </c>
      <c r="D36" s="53"/>
      <c r="E36" s="53"/>
      <c r="G36" s="14" t="s">
        <v>14</v>
      </c>
      <c r="H36" s="14"/>
    </row>
    <row r="38" spans="1:8" ht="24.75" customHeight="1" x14ac:dyDescent="0.2">
      <c r="A38" s="30" t="s">
        <v>20</v>
      </c>
      <c r="B38" s="30"/>
      <c r="C38" s="30"/>
      <c r="D38" s="30"/>
      <c r="E38" s="30"/>
      <c r="F38" s="30"/>
      <c r="G38" s="30"/>
      <c r="H38" s="30"/>
    </row>
  </sheetData>
  <mergeCells count="50">
    <mergeCell ref="A28:B29"/>
    <mergeCell ref="C28:E29"/>
    <mergeCell ref="F28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3:B23"/>
    <mergeCell ref="C23:E23"/>
    <mergeCell ref="F23:G23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0:B20"/>
    <mergeCell ref="C20:E20"/>
    <mergeCell ref="F20:G20"/>
    <mergeCell ref="G9:H10"/>
    <mergeCell ref="A22:B22"/>
    <mergeCell ref="C22:E22"/>
    <mergeCell ref="F22:G22"/>
    <mergeCell ref="H28:H29"/>
    <mergeCell ref="B8:H8"/>
    <mergeCell ref="B1:H1"/>
    <mergeCell ref="A3:H3"/>
    <mergeCell ref="A5:H5"/>
    <mergeCell ref="B6:F6"/>
    <mergeCell ref="A21:B21"/>
    <mergeCell ref="C21:E21"/>
    <mergeCell ref="F21:G21"/>
    <mergeCell ref="B9:C9"/>
    <mergeCell ref="B11:H11"/>
    <mergeCell ref="A13:H13"/>
    <mergeCell ref="A14:H14"/>
    <mergeCell ref="A16:H16"/>
    <mergeCell ref="A17:H17"/>
    <mergeCell ref="A19:H19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6" zoomScale="140" zoomScaleNormal="140" zoomScaleSheetLayoutView="100" workbookViewId="0">
      <selection activeCell="E34" sqref="E3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22</v>
      </c>
      <c r="C1" s="39"/>
      <c r="D1" s="39"/>
      <c r="E1" s="39"/>
      <c r="F1" s="39"/>
      <c r="G1" s="39"/>
      <c r="H1" s="39"/>
    </row>
    <row r="3" spans="1:8" x14ac:dyDescent="0.2">
      <c r="A3" s="36" t="s">
        <v>23</v>
      </c>
      <c r="B3" s="36"/>
      <c r="C3" s="36"/>
      <c r="D3" s="36"/>
      <c r="E3" s="36"/>
      <c r="F3" s="36"/>
      <c r="G3" s="36"/>
      <c r="H3" s="3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">
      <c r="A6" s="54" t="s">
        <v>1</v>
      </c>
      <c r="B6" s="54"/>
      <c r="C6" s="54"/>
      <c r="D6" s="55" t="str">
        <f>Registro!B6</f>
        <v>DEPARTAMENTO DE CIENCIAS BASICAS</v>
      </c>
      <c r="E6" s="55"/>
      <c r="F6" s="5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MCIQ. INDRA DE LA O ORTIZ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18" t="str">
        <f>Registro!F9</f>
        <v>FEBRERO-JUNIO 2024</v>
      </c>
      <c r="H9" s="18"/>
    </row>
    <row r="11" spans="1:8" x14ac:dyDescent="0.2">
      <c r="A11" s="4" t="s">
        <v>4</v>
      </c>
      <c r="B11" s="22" t="str">
        <f>Registro!B11</f>
        <v>GESTIÓN ACADÉMICA (Elaboración de Rutas Turisticas del CIIT).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35" t="str">
        <f>Registro!A14</f>
        <v>Fortalecer la oferta educativa en el ámbito del Corredor Interoceánico del Itsmo de Tehuantepec, permitiendo al estudiante desarrollar habilidades de liderazco y de gestión de productos turísticos de la región</v>
      </c>
      <c r="B14" s="35"/>
      <c r="C14" s="35"/>
      <c r="D14" s="35"/>
      <c r="E14" s="35"/>
      <c r="F14" s="35"/>
      <c r="G14" s="35"/>
      <c r="H14" s="3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35" t="str">
        <f>Registro!A17</f>
        <v>3 Reuniones de trabajo (Meet y/o Whatsapp según sea el caso)
1 propuesta de ruta turistica en trabajo colaborativo                                                                                                                                                                                                 
3 Reportes de Proyectos Individuales</v>
      </c>
      <c r="B17" s="35"/>
      <c r="C17" s="35"/>
      <c r="D17" s="35"/>
      <c r="E17" s="35"/>
      <c r="F17" s="35"/>
      <c r="G17" s="35"/>
      <c r="H17" s="35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 x14ac:dyDescent="0.2">
      <c r="A21" s="35" t="str">
        <f>Registro!A21</f>
        <v>Definir el lugar y realizar un inventario de recursos</v>
      </c>
      <c r="B21" s="35"/>
      <c r="C21" s="40"/>
      <c r="D21" s="40"/>
      <c r="E21" s="40"/>
      <c r="F21" s="41" t="s">
        <v>24</v>
      </c>
      <c r="G21" s="41"/>
      <c r="H21" s="10">
        <v>0.66</v>
      </c>
    </row>
    <row r="22" spans="1:8" s="6" customFormat="1" ht="35.25" customHeight="1" x14ac:dyDescent="0.2">
      <c r="A22" s="35" t="str">
        <f>Registro!A22</f>
        <v>Definir el largo del recorrido y seleccionar los rasgos interpretativos</v>
      </c>
      <c r="B22" s="35"/>
      <c r="C22" s="40"/>
      <c r="D22" s="40"/>
      <c r="E22" s="40"/>
      <c r="F22" s="35" t="s">
        <v>25</v>
      </c>
      <c r="G22" s="35"/>
      <c r="H22" s="10">
        <v>0.66</v>
      </c>
    </row>
    <row r="23" spans="1:8" s="6" customFormat="1" ht="35.25" customHeight="1" x14ac:dyDescent="0.2">
      <c r="A23" s="35" t="str">
        <f>Registro!A26</f>
        <v xml:space="preserve">Selección y evaluación de contenidos </v>
      </c>
      <c r="B23" s="35"/>
      <c r="C23" s="40"/>
      <c r="D23" s="40"/>
      <c r="E23" s="40"/>
      <c r="F23" s="35" t="s">
        <v>26</v>
      </c>
      <c r="G23" s="35"/>
      <c r="H23" s="10">
        <v>0.66</v>
      </c>
    </row>
    <row r="24" spans="1:8" s="6" customFormat="1" ht="35.25" customHeight="1" x14ac:dyDescent="0.2">
      <c r="A24" s="35" t="str">
        <f>Registro!A27</f>
        <v xml:space="preserve">Determinar material  audiovisual y crear el drive con la propuesta </v>
      </c>
      <c r="B24" s="35"/>
      <c r="C24" s="40"/>
      <c r="D24" s="40"/>
      <c r="E24" s="40"/>
      <c r="F24" s="41" t="s">
        <v>27</v>
      </c>
      <c r="G24" s="41"/>
      <c r="H24" s="10">
        <v>0.66</v>
      </c>
    </row>
    <row r="25" spans="1:8" s="6" customFormat="1" ht="35.25" customHeight="1" x14ac:dyDescent="0.2">
      <c r="A25" s="35">
        <f>Registro!A28</f>
        <v>0</v>
      </c>
      <c r="B25" s="35"/>
      <c r="C25" s="40"/>
      <c r="D25" s="40"/>
      <c r="E25" s="40"/>
      <c r="F25" s="41" t="s">
        <v>28</v>
      </c>
      <c r="G25" s="41"/>
      <c r="H25" s="10">
        <v>0.66</v>
      </c>
    </row>
    <row r="26" spans="1:8" s="6" customFormat="1" ht="35.25" customHeight="1" x14ac:dyDescent="0.2">
      <c r="A26" s="35">
        <f>Registro!A29</f>
        <v>0</v>
      </c>
      <c r="B26" s="35"/>
      <c r="C26" s="40"/>
      <c r="D26" s="40"/>
      <c r="E26" s="40"/>
      <c r="F26" s="35" t="s">
        <v>29</v>
      </c>
      <c r="G26" s="35"/>
      <c r="H26" s="10">
        <v>0.66</v>
      </c>
    </row>
    <row r="27" spans="1:8" s="6" customFormat="1" ht="35.25" customHeight="1" x14ac:dyDescent="0.2">
      <c r="A27" s="35" t="str">
        <f>Registro!A30</f>
        <v>Observaciones</v>
      </c>
      <c r="B27" s="35"/>
      <c r="C27" s="40"/>
      <c r="D27" s="40"/>
      <c r="E27" s="40"/>
      <c r="F27" s="35" t="s">
        <v>30</v>
      </c>
      <c r="G27" s="35"/>
      <c r="H27" s="10">
        <v>0.66</v>
      </c>
    </row>
    <row r="28" spans="1:8" s="6" customFormat="1" x14ac:dyDescent="0.2">
      <c r="A28" s="35">
        <f>Registro!A31</f>
        <v>0</v>
      </c>
      <c r="B28" s="35"/>
      <c r="C28" s="40"/>
      <c r="D28" s="40"/>
      <c r="E28" s="40"/>
      <c r="F28" s="41"/>
      <c r="G28" s="41"/>
      <c r="H28" s="10"/>
    </row>
    <row r="29" spans="1:8" s="6" customFormat="1" x14ac:dyDescent="0.2">
      <c r="A29" s="41">
        <f>Registro!A28</f>
        <v>0</v>
      </c>
      <c r="B29" s="41"/>
      <c r="C29" s="40"/>
      <c r="D29" s="40"/>
      <c r="E29" s="40"/>
      <c r="F29" s="41"/>
      <c r="G29" s="41"/>
      <c r="H29" s="10"/>
    </row>
    <row r="30" spans="1:8" s="6" customFormat="1" x14ac:dyDescent="0.2">
      <c r="A30" s="41">
        <f>Registro!A29</f>
        <v>0</v>
      </c>
      <c r="B30" s="41"/>
      <c r="C30" s="40"/>
      <c r="D30" s="40"/>
      <c r="E30" s="40"/>
      <c r="F30" s="41"/>
      <c r="G30" s="41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Registro!C34</f>
        <v>DR. TONATIUH SOSME SANCHEZ</v>
      </c>
      <c r="D35" s="22"/>
      <c r="E35" s="22"/>
      <c r="G35" s="22" t="str">
        <f>Registro!F34</f>
        <v>MCJyS OFELIA ENRIQUEZ ORDAZ</v>
      </c>
      <c r="H35" s="22"/>
    </row>
    <row r="36" spans="1:8" ht="28.5" customHeight="1" x14ac:dyDescent="0.2">
      <c r="A36" s="9" t="str">
        <f>B8</f>
        <v>MCIQ. INDRA DE LA O ORTIZ</v>
      </c>
      <c r="C36" s="53" t="s">
        <v>16</v>
      </c>
      <c r="D36" s="53"/>
      <c r="E36" s="53"/>
      <c r="G36" s="14" t="s">
        <v>14</v>
      </c>
      <c r="H36" s="14"/>
    </row>
    <row r="38" spans="1:8" ht="24.75" customHeight="1" x14ac:dyDescent="0.2">
      <c r="A38" s="30" t="s">
        <v>20</v>
      </c>
      <c r="B38" s="30"/>
      <c r="C38" s="30"/>
      <c r="D38" s="30"/>
      <c r="E38" s="30"/>
      <c r="F38" s="30"/>
      <c r="G38" s="30"/>
      <c r="H38" s="30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view="pageBreakPreview" topLeftCell="A2" zoomScale="140" zoomScaleNormal="210" zoomScaleSheetLayoutView="14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22</v>
      </c>
      <c r="C1" s="39"/>
      <c r="D1" s="39"/>
      <c r="E1" s="39"/>
      <c r="F1" s="39"/>
      <c r="G1" s="39"/>
      <c r="H1" s="39"/>
    </row>
    <row r="3" spans="1:8" x14ac:dyDescent="0.2">
      <c r="A3" s="36" t="s">
        <v>23</v>
      </c>
      <c r="B3" s="36"/>
      <c r="C3" s="36"/>
      <c r="D3" s="36"/>
      <c r="E3" s="36"/>
      <c r="F3" s="36"/>
      <c r="G3" s="36"/>
      <c r="H3" s="3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">
      <c r="A6" s="54" t="s">
        <v>1</v>
      </c>
      <c r="B6" s="54"/>
      <c r="C6" s="54"/>
      <c r="D6" s="55" t="str">
        <f>Registro!B6</f>
        <v>DEPARTAMENTO DE CIENCIAS BASICAS</v>
      </c>
      <c r="E6" s="55"/>
      <c r="F6" s="5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MCIQ. INDRA DE LA O ORTIZ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18" t="str">
        <f>Registro!F9</f>
        <v>FEBRERO-JUNIO 2024</v>
      </c>
      <c r="H9" s="18"/>
    </row>
    <row r="11" spans="1:8" x14ac:dyDescent="0.2">
      <c r="A11" s="4" t="s">
        <v>4</v>
      </c>
      <c r="B11" s="22" t="str">
        <f>Registro!B11</f>
        <v>GESTIÓN ACADÉMICA (Elaboración de Rutas Turisticas del CIIT).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35" t="str">
        <f>Registro!A14</f>
        <v>Fortalecer la oferta educativa en el ámbito del Corredor Interoceánico del Itsmo de Tehuantepec, permitiendo al estudiante desarrollar habilidades de liderazco y de gestión de productos turísticos de la región</v>
      </c>
      <c r="B14" s="35"/>
      <c r="C14" s="35"/>
      <c r="D14" s="35"/>
      <c r="E14" s="35"/>
      <c r="F14" s="35"/>
      <c r="G14" s="35"/>
      <c r="H14" s="3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35" t="str">
        <f>Registro!A17</f>
        <v>3 Reuniones de trabajo (Meet y/o Whatsapp según sea el caso)
1 propuesta de ruta turistica en trabajo colaborativo                                                                                                                                                                                                 
3 Reportes de Proyectos Individuales</v>
      </c>
      <c r="B17" s="35"/>
      <c r="C17" s="35"/>
      <c r="D17" s="35"/>
      <c r="E17" s="35"/>
      <c r="F17" s="35"/>
      <c r="G17" s="35"/>
      <c r="H17" s="35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8" s="6" customFormat="1" x14ac:dyDescent="0.2">
      <c r="A21" s="41" t="str">
        <f>Registro!A21</f>
        <v>Definir el lugar y realizar un inventario de recursos</v>
      </c>
      <c r="B21" s="41"/>
      <c r="C21" s="40" t="s">
        <v>31</v>
      </c>
      <c r="D21" s="40"/>
      <c r="E21" s="40"/>
      <c r="F21" s="41" t="s">
        <v>24</v>
      </c>
      <c r="G21" s="41"/>
      <c r="H21" s="10">
        <v>1</v>
      </c>
    </row>
    <row r="22" spans="1:8" s="6" customFormat="1" x14ac:dyDescent="0.2">
      <c r="A22" s="41" t="str">
        <f>Registro!A22</f>
        <v>Definir el largo del recorrido y seleccionar los rasgos interpretativos</v>
      </c>
      <c r="B22" s="41"/>
      <c r="C22" s="40" t="s">
        <v>31</v>
      </c>
      <c r="D22" s="40"/>
      <c r="E22" s="40"/>
      <c r="F22" s="35" t="s">
        <v>25</v>
      </c>
      <c r="G22" s="35"/>
      <c r="H22" s="10">
        <v>1</v>
      </c>
    </row>
    <row r="23" spans="1:8" s="6" customFormat="1" x14ac:dyDescent="0.2">
      <c r="A23" s="41" t="str">
        <f>Registro!A26</f>
        <v xml:space="preserve">Selección y evaluación de contenidos </v>
      </c>
      <c r="B23" s="41"/>
      <c r="C23" s="40" t="s">
        <v>31</v>
      </c>
      <c r="D23" s="40"/>
      <c r="E23" s="40"/>
      <c r="F23" s="35" t="s">
        <v>26</v>
      </c>
      <c r="G23" s="35"/>
      <c r="H23" s="10">
        <v>1</v>
      </c>
    </row>
    <row r="24" spans="1:8" s="6" customFormat="1" x14ac:dyDescent="0.2">
      <c r="A24" s="41" t="e">
        <f>Registro!#REF!</f>
        <v>#REF!</v>
      </c>
      <c r="B24" s="41"/>
      <c r="C24" s="40" t="s">
        <v>31</v>
      </c>
      <c r="D24" s="40"/>
      <c r="E24" s="40"/>
      <c r="F24" s="41" t="s">
        <v>27</v>
      </c>
      <c r="G24" s="41"/>
      <c r="H24" s="10">
        <v>1</v>
      </c>
    </row>
    <row r="25" spans="1:8" s="6" customFormat="1" x14ac:dyDescent="0.2">
      <c r="A25" s="41" t="str">
        <f>Registro!A25</f>
        <v>Situarse en el campo de estudio y hacer las delimitaciones necesarias</v>
      </c>
      <c r="B25" s="41"/>
      <c r="C25" s="40" t="s">
        <v>31</v>
      </c>
      <c r="D25" s="40"/>
      <c r="E25" s="40"/>
      <c r="F25" s="41" t="s">
        <v>28</v>
      </c>
      <c r="G25" s="41"/>
      <c r="H25" s="10">
        <v>1</v>
      </c>
    </row>
    <row r="26" spans="1:8" s="6" customFormat="1" x14ac:dyDescent="0.2">
      <c r="A26" s="41" t="e">
        <f>Registro!#REF!</f>
        <v>#REF!</v>
      </c>
      <c r="B26" s="41"/>
      <c r="C26" s="40" t="s">
        <v>31</v>
      </c>
      <c r="D26" s="40"/>
      <c r="E26" s="40"/>
      <c r="F26" s="35" t="s">
        <v>29</v>
      </c>
      <c r="G26" s="35"/>
      <c r="H26" s="10">
        <v>1</v>
      </c>
    </row>
    <row r="27" spans="1:8" s="6" customFormat="1" x14ac:dyDescent="0.2">
      <c r="A27" s="41" t="str">
        <f>Registro!A27</f>
        <v xml:space="preserve">Determinar material  audiovisual y crear el drive con la propuesta </v>
      </c>
      <c r="B27" s="41"/>
      <c r="C27" s="40" t="s">
        <v>31</v>
      </c>
      <c r="D27" s="40"/>
      <c r="E27" s="40"/>
      <c r="F27" s="35" t="s">
        <v>30</v>
      </c>
      <c r="G27" s="35"/>
      <c r="H27" s="10">
        <v>1</v>
      </c>
    </row>
    <row r="28" spans="1:8" s="6" customFormat="1" x14ac:dyDescent="0.2">
      <c r="A28" s="41" t="str">
        <f>Registro!A20</f>
        <v>Reuniones de trabajo virtuales</v>
      </c>
      <c r="B28" s="41"/>
      <c r="C28" s="40" t="str">
        <f>Registro!G20</f>
        <v>06/02/2024-07/06/2024</v>
      </c>
      <c r="D28" s="40"/>
      <c r="E28" s="40"/>
      <c r="F28" s="41"/>
      <c r="G28" s="41"/>
      <c r="H28" s="10"/>
    </row>
    <row r="29" spans="1:8" s="6" customFormat="1" x14ac:dyDescent="0.2">
      <c r="A29" s="41">
        <f>Registro!A28</f>
        <v>0</v>
      </c>
      <c r="B29" s="41"/>
      <c r="C29" s="40">
        <f>Registro!G28</f>
        <v>0</v>
      </c>
      <c r="D29" s="40"/>
      <c r="E29" s="40"/>
      <c r="F29" s="41"/>
      <c r="G29" s="41"/>
      <c r="H29" s="10"/>
    </row>
    <row r="30" spans="1:8" s="6" customFormat="1" x14ac:dyDescent="0.2">
      <c r="A30" s="41">
        <f>Registro!A29</f>
        <v>0</v>
      </c>
      <c r="B30" s="41"/>
      <c r="C30" s="40">
        <f>Registro!G29</f>
        <v>0</v>
      </c>
      <c r="D30" s="40"/>
      <c r="E30" s="40"/>
      <c r="F30" s="41"/>
      <c r="G30" s="41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Registro!C34</f>
        <v>DR. TONATIUH SOSME SANCHEZ</v>
      </c>
      <c r="D35" s="22"/>
      <c r="E35" s="22"/>
      <c r="G35" s="22" t="str">
        <f>Registro!F34</f>
        <v>MCJyS OFELIA ENRIQUEZ ORDAZ</v>
      </c>
      <c r="H35" s="22"/>
    </row>
    <row r="36" spans="1:8" ht="28.5" customHeight="1" x14ac:dyDescent="0.2">
      <c r="A36" s="9" t="str">
        <f>B8</f>
        <v>MCIQ. INDRA DE LA O ORTIZ</v>
      </c>
      <c r="C36" s="53" t="s">
        <v>16</v>
      </c>
      <c r="D36" s="53"/>
      <c r="E36" s="53"/>
      <c r="G36" s="14" t="s">
        <v>14</v>
      </c>
      <c r="H36" s="14"/>
    </row>
    <row r="38" spans="1:8" ht="24.75" customHeight="1" x14ac:dyDescent="0.2">
      <c r="A38" s="30" t="s">
        <v>20</v>
      </c>
      <c r="B38" s="30"/>
      <c r="C38" s="30"/>
      <c r="D38" s="30"/>
      <c r="E38" s="30"/>
      <c r="F38" s="30"/>
      <c r="G38" s="30"/>
      <c r="H38" s="30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INDRA DE LA O ORTIZ</cp:lastModifiedBy>
  <cp:lastPrinted>2022-07-28T18:37:02Z</cp:lastPrinted>
  <dcterms:created xsi:type="dcterms:W3CDTF">2022-07-23T13:46:58Z</dcterms:created>
  <dcterms:modified xsi:type="dcterms:W3CDTF">2024-03-18T23:06:56Z</dcterms:modified>
</cp:coreProperties>
</file>