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1_PROYECTOS R2\"/>
    </mc:Choice>
  </mc:AlternateContent>
  <xr:revisionPtr revIDLastSave="0" documentId="13_ncr:1_{B0566603-72E4-4BDF-A8B7-518FD04C521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8" l="1"/>
  <c r="A27" i="8"/>
  <c r="A26" i="8"/>
  <c r="A25" i="8"/>
  <c r="A24" i="8"/>
  <c r="A23" i="8"/>
  <c r="A22" i="8"/>
  <c r="A21" i="8"/>
  <c r="A28" i="7"/>
  <c r="A27" i="7"/>
  <c r="A26" i="7"/>
  <c r="A25" i="7"/>
  <c r="A24" i="7"/>
  <c r="A23" i="7"/>
  <c r="A22" i="7"/>
  <c r="A21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F9" i="7"/>
  <c r="B8" i="7"/>
  <c r="A36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<sst xmlns="http://schemas.openxmlformats.org/spreadsheetml/2006/main" count="144" uniqueCount="62">
  <si>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</si>
  <si>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</si>
  <si>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</si>
  <si>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</si>
  <si>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</si>
  <si>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</si>
  <si>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</si>
  <si>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</si>
  <si>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</si>
  <si>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</si>
  <si>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</si>
  <si>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</si>
  <si>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</si>
  <si>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</si>
  <si>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</si>
  <si>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</si>
  <si>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</si>
  <si>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</si>
  <si>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</si>
  <si>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</si>
  <si>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</si>
  <si>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</si>
  <si>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</si>
  <si>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</si>
  <si>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</si>
  <si>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</si>
  <si>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</si>
  <si>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</si>
  <si>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</si>
  <si>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</si>
  <si>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</si>
  <si>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</si>
  <si>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</si>
  <si>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</si>
  <si>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</si>
  <si>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</si>
  <si>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</si>
  <si>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</si>
  <si>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Fortalecer la oferta educativa en el ámbito del Corredor Interoceánico del Itsmo de Tehuantepec, permitiendo al estudiante desarrollar habilidades de liderazco y de gestión de productos turísticos de la región</t>
  </si>
  <si>
    <t xml:space="preserve">Selección y evaluación de contenidos </t>
  </si>
  <si>
    <t>Archivo electrónico, evidencia de correo electrónico y Whatssap</t>
  </si>
  <si>
    <t>Drive, evidencia de correo electrónico y Whatssap</t>
  </si>
  <si>
    <t>Capturas de pantalla de reunión</t>
  </si>
  <si>
    <t>FEBRERO-JUNIO 2024</t>
  </si>
  <si>
    <r>
      <t xml:space="preserve">GESTIÓN ACADÉMICA </t>
    </r>
    <r>
      <rPr>
        <sz val="9"/>
        <color theme="1"/>
        <rFont val="Arial"/>
        <family val="2"/>
      </rPr>
      <t>(Elaboración de Rutas Turisticas del CIIT).</t>
    </r>
  </si>
  <si>
    <t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t>
  </si>
  <si>
    <t>Reuniones de trabajo virtuales</t>
  </si>
  <si>
    <t>Definir el lugar y realizar un inventario de recursos</t>
  </si>
  <si>
    <t>Evaluar el producto turístico existente</t>
  </si>
  <si>
    <t>Determinar las condiciones mínimas de operación de los elementos que integran la potencial ruta turística</t>
  </si>
  <si>
    <t>Situarse en el campo de estudio y hacer las delimitaciones necesarias</t>
  </si>
  <si>
    <t xml:space="preserve">Determinar material  audiovisual y crear el drive con la propuesta </t>
  </si>
  <si>
    <t>06/02/2024-07/06/2024</t>
  </si>
  <si>
    <t>06/02/2024-18/103/2024</t>
  </si>
  <si>
    <t>Definir el largo del recorrido y seleccionar los rasgos interpretativos</t>
  </si>
  <si>
    <t>19/04/2024-03/05/2024</t>
  </si>
  <si>
    <t>Capturas de pantalla</t>
  </si>
  <si>
    <t>Reporte de proyectos individuales en plataforma</t>
  </si>
  <si>
    <t>Evidencia electrónica</t>
  </si>
  <si>
    <t>Docente</t>
  </si>
  <si>
    <t>Jefe de Departamento de Ciencias Básicas</t>
  </si>
  <si>
    <t>Subdirectora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</si>
</sst>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9" fillId="0" borderId="3" xfId="0" applyFont="1" applyBorder="1" applyAlignment="1"/>
    <xf numFmtId="0" fontId="9" fillId="0" borderId="0" xfId="0" applyFont="1" applyAlignment="1"/>
    <xf numFmtId="1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6" zoomScale="120" zoomScaleNormal="12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21</v>
      </c>
      <c r="C1" s="22"/>
      <c r="D1" s="22"/>
      <c r="E1" s="22"/>
      <c r="F1" s="22"/>
      <c r="G1" s="22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ht="15" customHeight="1" x14ac:dyDescent="0.2">
      <c r="A6" s="16"/>
      <c r="B6" s="21" t="s">
        <v>32</v>
      </c>
      <c r="C6" s="21"/>
      <c r="D6" s="21"/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33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36" t="s">
        <v>43</v>
      </c>
      <c r="G9" s="36"/>
    </row>
    <row r="11" spans="1:7" ht="31.5" customHeight="1" x14ac:dyDescent="0.2">
      <c r="A11" s="4" t="s">
        <v>4</v>
      </c>
      <c r="B11" s="29" t="s">
        <v>44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38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68.25" customHeight="1" x14ac:dyDescent="0.2">
      <c r="A17" s="35" t="s">
        <v>45</v>
      </c>
      <c r="B17" s="35"/>
      <c r="C17" s="35"/>
      <c r="D17" s="35"/>
      <c r="E17" s="35"/>
      <c r="F17" s="35"/>
      <c r="G17" s="35"/>
    </row>
    <row r="18" spans="1:7" s="6" customFormat="1" x14ac:dyDescent="0.2">
      <c r="A18" s="30" t="s">
        <v>18</v>
      </c>
      <c r="B18" s="30"/>
      <c r="C18" s="30"/>
      <c r="D18" s="30"/>
      <c r="E18" s="30"/>
      <c r="F18" s="30"/>
      <c r="G18" s="30"/>
    </row>
    <row r="19" spans="1:7" s="6" customFormat="1" x14ac:dyDescent="0.2">
      <c r="A19" s="41" t="s">
        <v>6</v>
      </c>
      <c r="B19" s="42"/>
      <c r="C19" s="42"/>
      <c r="D19" s="42"/>
      <c r="E19" s="42"/>
      <c r="F19" s="43"/>
      <c r="G19" s="12" t="s">
        <v>13</v>
      </c>
    </row>
    <row r="20" spans="1:7" s="6" customFormat="1" x14ac:dyDescent="0.2">
      <c r="A20" s="18" t="s">
        <v>46</v>
      </c>
      <c r="B20" s="19"/>
      <c r="C20" s="19"/>
      <c r="D20" s="19"/>
      <c r="E20" s="19"/>
      <c r="F20" s="20"/>
      <c r="G20" s="11" t="s">
        <v>52</v>
      </c>
    </row>
    <row r="21" spans="1:7" s="6" customFormat="1" x14ac:dyDescent="0.2">
      <c r="A21" s="18" t="s">
        <v>47</v>
      </c>
      <c r="B21" s="19"/>
      <c r="C21" s="19"/>
      <c r="D21" s="19"/>
      <c r="E21" s="19"/>
      <c r="F21" s="20"/>
      <c r="G21" s="11" t="s">
        <v>52</v>
      </c>
    </row>
    <row r="22" spans="1:7" s="6" customFormat="1" x14ac:dyDescent="0.2">
      <c r="A22" s="26" t="s">
        <v>54</v>
      </c>
      <c r="B22" s="27"/>
      <c r="C22" s="27"/>
      <c r="D22" s="27"/>
      <c r="E22" s="27"/>
      <c r="F22" s="28"/>
      <c r="G22" s="11" t="s">
        <v>52</v>
      </c>
    </row>
    <row r="23" spans="1:7" s="6" customFormat="1" x14ac:dyDescent="0.2">
      <c r="A23" s="26" t="s">
        <v>48</v>
      </c>
      <c r="B23" s="27"/>
      <c r="C23" s="27"/>
      <c r="D23" s="27"/>
      <c r="E23" s="27"/>
      <c r="F23" s="28"/>
      <c r="G23" s="11" t="s">
        <v>52</v>
      </c>
    </row>
    <row r="24" spans="1:7" s="6" customFormat="1" x14ac:dyDescent="0.2">
      <c r="A24" s="18" t="s">
        <v>49</v>
      </c>
      <c r="B24" s="19"/>
      <c r="C24" s="19"/>
      <c r="D24" s="19"/>
      <c r="E24" s="19"/>
      <c r="F24" s="20"/>
      <c r="G24" s="11" t="s">
        <v>52</v>
      </c>
    </row>
    <row r="25" spans="1:7" s="6" customFormat="1" x14ac:dyDescent="0.2">
      <c r="A25" s="18" t="s">
        <v>50</v>
      </c>
      <c r="B25" s="19"/>
      <c r="C25" s="19"/>
      <c r="D25" s="19"/>
      <c r="E25" s="19"/>
      <c r="F25" s="20"/>
      <c r="G25" s="11" t="s">
        <v>52</v>
      </c>
    </row>
    <row r="26" spans="1:7" s="6" customFormat="1" x14ac:dyDescent="0.2">
      <c r="A26" s="26" t="s">
        <v>39</v>
      </c>
      <c r="B26" s="27"/>
      <c r="C26" s="27"/>
      <c r="D26" s="27"/>
      <c r="E26" s="27"/>
      <c r="F26" s="28"/>
      <c r="G26" s="11" t="s">
        <v>52</v>
      </c>
    </row>
    <row r="27" spans="1:7" s="6" customFormat="1" x14ac:dyDescent="0.2">
      <c r="A27" s="26" t="s">
        <v>51</v>
      </c>
      <c r="B27" s="27"/>
      <c r="C27" s="27"/>
      <c r="D27" s="27"/>
      <c r="E27" s="27"/>
      <c r="F27" s="28"/>
      <c r="G27" s="11" t="s">
        <v>52</v>
      </c>
    </row>
    <row r="28" spans="1:7" s="6" customFormat="1" x14ac:dyDescent="0.2">
      <c r="A28" s="23"/>
      <c r="B28" s="24"/>
      <c r="C28" s="24"/>
      <c r="D28" s="24"/>
      <c r="E28" s="24"/>
      <c r="F28" s="25"/>
      <c r="G28" s="11"/>
    </row>
    <row r="29" spans="1:7" s="6" customFormat="1" x14ac:dyDescent="0.2">
      <c r="A29" s="23"/>
      <c r="B29" s="24"/>
      <c r="C29" s="24"/>
      <c r="D29" s="24"/>
      <c r="E29" s="24"/>
      <c r="F29" s="25"/>
      <c r="G29" s="11"/>
    </row>
    <row r="30" spans="1:7" s="6" customFormat="1" x14ac:dyDescent="0.2">
      <c r="A30" s="30" t="s">
        <v>10</v>
      </c>
      <c r="B30" s="30"/>
      <c r="C30" s="30"/>
      <c r="D30" s="30"/>
      <c r="E30" s="30"/>
      <c r="F30" s="30"/>
      <c r="G30" s="30"/>
    </row>
    <row r="31" spans="1:7" s="6" customFormat="1" ht="46.5" customHeight="1" x14ac:dyDescent="0.2">
      <c r="A31" s="34"/>
      <c r="B31" s="34"/>
      <c r="C31" s="34"/>
      <c r="D31" s="34"/>
      <c r="E31" s="34"/>
      <c r="F31" s="34"/>
      <c r="G31" s="34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37" t="s">
        <v>36</v>
      </c>
      <c r="D34" s="37"/>
      <c r="E34"/>
      <c r="F34" s="29" t="s">
        <v>34</v>
      </c>
      <c r="G34" s="29"/>
    </row>
    <row r="35" spans="1:7" ht="53.25" customHeight="1" x14ac:dyDescent="0.2">
      <c r="A35" s="9" t="s">
        <v>15</v>
      </c>
      <c r="C35" s="38" t="s">
        <v>37</v>
      </c>
      <c r="D35" s="39"/>
      <c r="F35" s="40" t="s">
        <v>35</v>
      </c>
      <c r="G35" s="40"/>
    </row>
    <row r="37" spans="1:7" x14ac:dyDescent="0.2">
      <c r="A37" s="33" t="s">
        <v>19</v>
      </c>
      <c r="B37" s="33"/>
      <c r="C37" s="33"/>
      <c r="D37" s="33"/>
      <c r="E37" s="33"/>
      <c r="F37" s="33"/>
      <c r="G37" s="33"/>
    </row>
  </sheetData>
  <mergeCells count="27">
    <mergeCell ref="A37:G37"/>
    <mergeCell ref="A30:G30"/>
    <mergeCell ref="A31:G31"/>
    <mergeCell ref="A18:G18"/>
    <mergeCell ref="A17:G17"/>
    <mergeCell ref="C34:D34"/>
    <mergeCell ref="C35:D35"/>
    <mergeCell ref="F34:G34"/>
    <mergeCell ref="F35:G35"/>
    <mergeCell ref="A19:F19"/>
    <mergeCell ref="A22:F22"/>
    <mergeCell ref="A26:F26"/>
    <mergeCell ref="A23:F23"/>
    <mergeCell ref="B6:F6"/>
    <mergeCell ref="B1:E1"/>
    <mergeCell ref="F1:G1"/>
    <mergeCell ref="A28:F28"/>
    <mergeCell ref="A29:F29"/>
    <mergeCell ref="A27:F27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10" zoomScaleNormal="110" zoomScaleSheetLayoutView="100" workbookViewId="0">
      <selection activeCell="A28" sqref="A28:B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ht="15" customHeight="1" x14ac:dyDescent="0.2">
      <c r="A6" s="16"/>
      <c r="B6" s="32" t="s">
        <v>32</v>
      </c>
      <c r="C6" s="32"/>
      <c r="D6" s="32"/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64">
        <v>1</v>
      </c>
      <c r="C9" s="64"/>
      <c r="D9" s="8"/>
      <c r="E9" s="4" t="s">
        <v>11</v>
      </c>
      <c r="F9" s="67" t="str">
        <f>Registro!F9</f>
        <v>FEBRERO-JUNIO 2024</v>
      </c>
      <c r="H9" s="67"/>
    </row>
    <row r="10" spans="1:8" x14ac:dyDescent="0.2">
      <c r="G10" s="68"/>
      <c r="H10" s="68"/>
    </row>
    <row r="11" spans="1:8" ht="31.5" customHeight="1" x14ac:dyDescent="0.2">
      <c r="A11" s="4" t="s">
        <v>4</v>
      </c>
      <c r="B11" s="37" t="str">
        <f>Registro!B11</f>
        <v>GESTIÓN ACADÉMICA (Elaboración de Rutas Turisticas del CIIT).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72" customHeight="1" x14ac:dyDescent="0.2">
      <c r="A17" s="31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3" t="s">
        <v>8</v>
      </c>
    </row>
    <row r="21" spans="1:8" s="6" customFormat="1" ht="35.25" customHeight="1" x14ac:dyDescent="0.2">
      <c r="A21" s="31" t="str">
        <f>Registro!A20</f>
        <v>Reuniones de trabajo virtuales</v>
      </c>
      <c r="B21" s="31"/>
      <c r="C21" s="56" t="s">
        <v>53</v>
      </c>
      <c r="D21" s="56"/>
      <c r="E21" s="56"/>
      <c r="F21" s="55" t="s">
        <v>42</v>
      </c>
      <c r="G21" s="55"/>
      <c r="H21" s="10">
        <v>0.33</v>
      </c>
    </row>
    <row r="22" spans="1:8" s="6" customFormat="1" ht="35.25" customHeight="1" x14ac:dyDescent="0.2">
      <c r="A22" s="31" t="str">
        <f>Registro!A21</f>
        <v>Definir el lugar y realizar un inventario de recursos</v>
      </c>
      <c r="B22" s="31"/>
      <c r="C22" s="56" t="s">
        <v>53</v>
      </c>
      <c r="D22" s="56"/>
      <c r="E22" s="56"/>
      <c r="F22" s="31" t="s">
        <v>40</v>
      </c>
      <c r="G22" s="31"/>
      <c r="H22" s="10">
        <v>0.33</v>
      </c>
    </row>
    <row r="23" spans="1:8" s="6" customFormat="1" ht="35.25" customHeight="1" x14ac:dyDescent="0.2">
      <c r="A23" s="31" t="str">
        <f>Registro!A22</f>
        <v>Definir el largo del recorrido y seleccionar los rasgos interpretativos</v>
      </c>
      <c r="B23" s="31"/>
      <c r="C23" s="56" t="s">
        <v>53</v>
      </c>
      <c r="D23" s="56"/>
      <c r="E23" s="56"/>
      <c r="F23" s="31" t="s">
        <v>40</v>
      </c>
      <c r="G23" s="31"/>
      <c r="H23" s="10">
        <v>0.33</v>
      </c>
    </row>
    <row r="24" spans="1:8" s="6" customFormat="1" ht="35.25" customHeight="1" x14ac:dyDescent="0.2">
      <c r="A24" s="31" t="str">
        <f>Registro!A23</f>
        <v>Evaluar el producto turístico existente</v>
      </c>
      <c r="B24" s="31"/>
      <c r="C24" s="56" t="s">
        <v>53</v>
      </c>
      <c r="D24" s="56"/>
      <c r="E24" s="56"/>
      <c r="F24" s="31" t="s">
        <v>40</v>
      </c>
      <c r="G24" s="31"/>
      <c r="H24" s="10">
        <v>0</v>
      </c>
    </row>
    <row r="25" spans="1:8" s="6" customFormat="1" ht="35.25" customHeight="1" x14ac:dyDescent="0.2">
      <c r="A25" s="31" t="str">
        <f>Registro!A24</f>
        <v>Determinar las condiciones mínimas de operación de los elementos que integran la potencial ruta turística</v>
      </c>
      <c r="B25" s="31"/>
      <c r="C25" s="56" t="s">
        <v>53</v>
      </c>
      <c r="D25" s="56"/>
      <c r="E25" s="56"/>
      <c r="F25" s="31" t="s">
        <v>40</v>
      </c>
      <c r="G25" s="31"/>
      <c r="H25" s="10">
        <v>0</v>
      </c>
    </row>
    <row r="26" spans="1:8" s="6" customFormat="1" ht="35.25" customHeight="1" x14ac:dyDescent="0.2">
      <c r="A26" s="57" t="str">
        <f>Registro!A25</f>
        <v>Situarse en el campo de estudio y hacer las delimitaciones necesarias</v>
      </c>
      <c r="B26" s="58"/>
      <c r="C26" s="56" t="s">
        <v>53</v>
      </c>
      <c r="D26" s="56"/>
      <c r="E26" s="56"/>
      <c r="F26" s="31" t="s">
        <v>40</v>
      </c>
      <c r="G26" s="31"/>
      <c r="H26" s="10">
        <v>0</v>
      </c>
    </row>
    <row r="27" spans="1:8" s="6" customFormat="1" ht="35.25" customHeight="1" x14ac:dyDescent="0.2">
      <c r="A27" s="31" t="str">
        <f>Registro!A26</f>
        <v xml:space="preserve">Selección y evaluación de contenidos </v>
      </c>
      <c r="B27" s="31"/>
      <c r="C27" s="56" t="s">
        <v>53</v>
      </c>
      <c r="D27" s="56"/>
      <c r="E27" s="56"/>
      <c r="F27" s="31" t="s">
        <v>40</v>
      </c>
      <c r="G27" s="31"/>
      <c r="H27" s="10">
        <v>0</v>
      </c>
    </row>
    <row r="28" spans="1:8" s="6" customFormat="1" ht="12.75" customHeight="1" x14ac:dyDescent="0.2">
      <c r="A28" s="44" t="str">
        <f>Registro!A27</f>
        <v xml:space="preserve">Determinar material  audiovisual y crear el drive con la propuesta </v>
      </c>
      <c r="B28" s="45"/>
      <c r="C28" s="48" t="s">
        <v>53</v>
      </c>
      <c r="D28" s="49"/>
      <c r="E28" s="50"/>
      <c r="F28" s="44" t="s">
        <v>41</v>
      </c>
      <c r="G28" s="45"/>
      <c r="H28" s="61">
        <v>0.33</v>
      </c>
    </row>
    <row r="29" spans="1:8" s="6" customFormat="1" x14ac:dyDescent="0.2">
      <c r="A29" s="46"/>
      <c r="B29" s="47"/>
      <c r="C29" s="51"/>
      <c r="D29" s="52"/>
      <c r="E29" s="53"/>
      <c r="F29" s="46"/>
      <c r="G29" s="47"/>
      <c r="H29" s="62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Registro!C34</f>
        <v>DR. TONATIUH SOSME SANCHEZ</v>
      </c>
      <c r="D35" s="37"/>
      <c r="E35" s="37"/>
      <c r="G35" s="37" t="str">
        <f>Registro!F34</f>
        <v>MCJyS OFELIA ENRIQUEZ ORDAZ</v>
      </c>
      <c r="H35" s="37"/>
    </row>
    <row r="36" spans="1:8" ht="28.5" customHeight="1" x14ac:dyDescent="0.2">
      <c r="A36" s="9" t="str">
        <f>B8</f>
        <v>MCIQ. INDRA DE LA O ORTIZ</v>
      </c>
      <c r="C36" s="54" t="s">
        <v>37</v>
      </c>
      <c r="D36" s="54"/>
      <c r="E36" s="54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49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="140" zoomScaleNormal="14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65" t="s">
        <v>1</v>
      </c>
      <c r="B6" s="65"/>
      <c r="C6" s="65"/>
      <c r="D6" s="66" t="str">
        <f>Registro!B6</f>
        <v>DEPARTAMENTO DE CIENCIAS BASICAS</v>
      </c>
      <c r="E6" s="66"/>
      <c r="F6" s="6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36" t="str">
        <f>Registro!F9</f>
        <v>FEBRERO-JUNIO 2024</v>
      </c>
      <c r="H9" s="36"/>
    </row>
    <row r="11" spans="1:8" x14ac:dyDescent="0.2">
      <c r="A11" s="4" t="s">
        <v>4</v>
      </c>
      <c r="B11" s="29" t="str">
        <f>Registro!B11</f>
        <v>GESTIÓN ACADÉMICA (Elaboración de Rutas Turisticas del CIIT).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1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3" t="s">
        <v>8</v>
      </c>
    </row>
    <row r="21" spans="1:8" s="6" customFormat="1" ht="19.5" customHeight="1" x14ac:dyDescent="0.2">
      <c r="A21" s="70" t="str">
        <f>Registro!A20</f>
        <v>Reuniones de trabajo virtuales</v>
      </c>
      <c r="B21" s="70"/>
      <c r="C21" s="69" t="s">
        <v>55</v>
      </c>
      <c r="D21" s="69"/>
      <c r="E21" s="69"/>
      <c r="F21" s="55" t="s">
        <v>56</v>
      </c>
      <c r="G21" s="55"/>
      <c r="H21" s="10">
        <v>0.66</v>
      </c>
    </row>
    <row r="22" spans="1:8" s="6" customFormat="1" ht="27" customHeight="1" x14ac:dyDescent="0.2">
      <c r="A22" s="70" t="str">
        <f>Registro!A21</f>
        <v>Definir el lugar y realizar un inventario de recursos</v>
      </c>
      <c r="B22" s="70"/>
      <c r="C22" s="69" t="s">
        <v>55</v>
      </c>
      <c r="D22" s="69"/>
      <c r="E22" s="69"/>
      <c r="F22" s="31" t="s">
        <v>25</v>
      </c>
      <c r="G22" s="31"/>
      <c r="H22" s="10">
        <v>0.66</v>
      </c>
    </row>
    <row r="23" spans="1:8" s="6" customFormat="1" ht="27.75" customHeight="1" x14ac:dyDescent="0.2">
      <c r="A23" s="70" t="str">
        <f>Registro!A22</f>
        <v>Definir el largo del recorrido y seleccionar los rasgos interpretativos</v>
      </c>
      <c r="B23" s="70"/>
      <c r="C23" s="69" t="s">
        <v>55</v>
      </c>
      <c r="D23" s="69"/>
      <c r="E23" s="69"/>
      <c r="F23" s="31" t="s">
        <v>26</v>
      </c>
      <c r="G23" s="31"/>
      <c r="H23" s="10">
        <v>0.66</v>
      </c>
    </row>
    <row r="24" spans="1:8" s="6" customFormat="1" ht="19.5" customHeight="1" x14ac:dyDescent="0.2">
      <c r="A24" s="70" t="str">
        <f>Registro!A23</f>
        <v>Evaluar el producto turístico existente</v>
      </c>
      <c r="B24" s="70"/>
      <c r="C24" s="69" t="s">
        <v>55</v>
      </c>
      <c r="D24" s="69"/>
      <c r="E24" s="69"/>
      <c r="F24" s="55" t="s">
        <v>27</v>
      </c>
      <c r="G24" s="55"/>
      <c r="H24" s="10">
        <v>0.66</v>
      </c>
    </row>
    <row r="25" spans="1:8" s="6" customFormat="1" ht="41.25" customHeight="1" x14ac:dyDescent="0.2">
      <c r="A25" s="70" t="str">
        <f>Registro!A24</f>
        <v>Determinar las condiciones mínimas de operación de los elementos que integran la potencial ruta turística</v>
      </c>
      <c r="B25" s="70"/>
      <c r="C25" s="69" t="s">
        <v>55</v>
      </c>
      <c r="D25" s="69"/>
      <c r="E25" s="69"/>
      <c r="F25" s="55" t="s">
        <v>28</v>
      </c>
      <c r="G25" s="55"/>
      <c r="H25" s="10">
        <v>0.66</v>
      </c>
    </row>
    <row r="26" spans="1:8" s="6" customFormat="1" ht="24.75" customHeight="1" x14ac:dyDescent="0.2">
      <c r="A26" s="70" t="str">
        <f>Registro!A25</f>
        <v>Situarse en el campo de estudio y hacer las delimitaciones necesarias</v>
      </c>
      <c r="B26" s="70"/>
      <c r="C26" s="69" t="s">
        <v>55</v>
      </c>
      <c r="D26" s="69"/>
      <c r="E26" s="69"/>
      <c r="F26" s="31" t="s">
        <v>29</v>
      </c>
      <c r="G26" s="31"/>
      <c r="H26" s="10">
        <v>0.66</v>
      </c>
    </row>
    <row r="27" spans="1:8" s="6" customFormat="1" ht="24" customHeight="1" x14ac:dyDescent="0.2">
      <c r="A27" s="70" t="str">
        <f>Registro!A26</f>
        <v xml:space="preserve">Selección y evaluación de contenidos </v>
      </c>
      <c r="B27" s="70"/>
      <c r="C27" s="69" t="s">
        <v>55</v>
      </c>
      <c r="D27" s="69"/>
      <c r="E27" s="69"/>
      <c r="F27" s="31" t="s">
        <v>57</v>
      </c>
      <c r="G27" s="31"/>
      <c r="H27" s="10">
        <v>0.66</v>
      </c>
    </row>
    <row r="28" spans="1:8" s="6" customFormat="1" ht="30" customHeight="1" x14ac:dyDescent="0.2">
      <c r="A28" s="70" t="str">
        <f>Registro!A27</f>
        <v xml:space="preserve">Determinar material  audiovisual y crear el drive con la propuesta </v>
      </c>
      <c r="B28" s="70"/>
      <c r="C28" s="69" t="s">
        <v>55</v>
      </c>
      <c r="D28" s="69"/>
      <c r="E28" s="69"/>
      <c r="F28" s="55" t="s">
        <v>58</v>
      </c>
      <c r="G28" s="55"/>
      <c r="H28" s="10">
        <v>0.66</v>
      </c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MCIQ. INDRA DE LA O ORTIZ</v>
      </c>
      <c r="C35" s="37" t="str">
        <f>Registro!C34</f>
        <v>DR. TONATIUH SOSME SANCHEZ</v>
      </c>
      <c r="D35" s="37"/>
      <c r="E35" s="37"/>
      <c r="G35" s="37" t="str">
        <f>Registro!F34</f>
        <v>MCJyS OFELIA ENRIQUEZ ORDAZ</v>
      </c>
      <c r="H35" s="37"/>
    </row>
    <row r="36" spans="1:8" ht="28.5" customHeight="1" x14ac:dyDescent="0.2">
      <c r="A36" s="9" t="s">
        <v>59</v>
      </c>
      <c r="C36" s="54" t="s">
        <v>60</v>
      </c>
      <c r="D36" s="54"/>
      <c r="E36" s="54"/>
      <c r="G36" s="14" t="s">
        <v>61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65" t="s">
        <v>1</v>
      </c>
      <c r="B6" s="65"/>
      <c r="C6" s="65"/>
      <c r="D6" s="66" t="str">
        <f>Registro!B6</f>
        <v>DEPARTAMENTO DE CIENCIAS BASICAS</v>
      </c>
      <c r="E6" s="66"/>
      <c r="F6" s="6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MCIQ. INDRA DE LA O ORTIZ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36" t="str">
        <f>Registro!F9</f>
        <v>FEBRERO-JUNIO 2024</v>
      </c>
      <c r="H9" s="36"/>
    </row>
    <row r="11" spans="1:8" x14ac:dyDescent="0.2">
      <c r="A11" s="4" t="s">
        <v>4</v>
      </c>
      <c r="B11" s="29" t="str">
        <f>Registro!B11</f>
        <v>GESTIÓN ACADÉMICA (Elaboración de Rutas Turisticas del CIIT).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1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9" t="s">
        <v>7</v>
      </c>
      <c r="B20" s="59"/>
      <c r="C20" s="60" t="s">
        <v>17</v>
      </c>
      <c r="D20" s="60"/>
      <c r="E20" s="60"/>
      <c r="F20" s="59" t="s">
        <v>12</v>
      </c>
      <c r="G20" s="59"/>
      <c r="H20" s="13" t="s">
        <v>8</v>
      </c>
    </row>
    <row r="21" spans="1:8" s="6" customFormat="1" x14ac:dyDescent="0.2">
      <c r="A21" s="55" t="str">
        <f>Registro!A21</f>
        <v>Definir el lugar y realizar un inventario de recursos</v>
      </c>
      <c r="B21" s="55"/>
      <c r="C21" s="56" t="s">
        <v>31</v>
      </c>
      <c r="D21" s="56"/>
      <c r="E21" s="56"/>
      <c r="F21" s="55" t="s">
        <v>24</v>
      </c>
      <c r="G21" s="55"/>
      <c r="H21" s="10">
        <v>1</v>
      </c>
    </row>
    <row r="22" spans="1:8" s="6" customFormat="1" x14ac:dyDescent="0.2">
      <c r="A22" s="55" t="str">
        <f>Registro!A22</f>
        <v>Definir el largo del recorrido y seleccionar los rasgos interpretativos</v>
      </c>
      <c r="B22" s="55"/>
      <c r="C22" s="56" t="s">
        <v>31</v>
      </c>
      <c r="D22" s="56"/>
      <c r="E22" s="56"/>
      <c r="F22" s="31" t="s">
        <v>25</v>
      </c>
      <c r="G22" s="31"/>
      <c r="H22" s="10">
        <v>1</v>
      </c>
    </row>
    <row r="23" spans="1:8" s="6" customFormat="1" x14ac:dyDescent="0.2">
      <c r="A23" s="55" t="str">
        <f>Registro!A26</f>
        <v xml:space="preserve">Selección y evaluación de contenidos </v>
      </c>
      <c r="B23" s="55"/>
      <c r="C23" s="56" t="s">
        <v>31</v>
      </c>
      <c r="D23" s="56"/>
      <c r="E23" s="56"/>
      <c r="F23" s="31" t="s">
        <v>26</v>
      </c>
      <c r="G23" s="31"/>
      <c r="H23" s="10">
        <v>1</v>
      </c>
    </row>
    <row r="24" spans="1:8" s="6" customFormat="1" x14ac:dyDescent="0.2">
      <c r="A24" s="55" t="e">
        <f>Registro!#REF!</f>
        <v>#REF!</v>
      </c>
      <c r="B24" s="55"/>
      <c r="C24" s="56" t="s">
        <v>31</v>
      </c>
      <c r="D24" s="56"/>
      <c r="E24" s="56"/>
      <c r="F24" s="55" t="s">
        <v>27</v>
      </c>
      <c r="G24" s="55"/>
      <c r="H24" s="10">
        <v>1</v>
      </c>
    </row>
    <row r="25" spans="1:8" s="6" customFormat="1" x14ac:dyDescent="0.2">
      <c r="A25" s="55" t="str">
        <f>Registro!A25</f>
        <v>Situarse en el campo de estudio y hacer las delimitaciones necesarias</v>
      </c>
      <c r="B25" s="55"/>
      <c r="C25" s="56" t="s">
        <v>31</v>
      </c>
      <c r="D25" s="56"/>
      <c r="E25" s="56"/>
      <c r="F25" s="55" t="s">
        <v>28</v>
      </c>
      <c r="G25" s="55"/>
      <c r="H25" s="10">
        <v>1</v>
      </c>
    </row>
    <row r="26" spans="1:8" s="6" customFormat="1" x14ac:dyDescent="0.2">
      <c r="A26" s="55" t="e">
        <f>Registro!#REF!</f>
        <v>#REF!</v>
      </c>
      <c r="B26" s="55"/>
      <c r="C26" s="56" t="s">
        <v>31</v>
      </c>
      <c r="D26" s="56"/>
      <c r="E26" s="56"/>
      <c r="F26" s="31" t="s">
        <v>29</v>
      </c>
      <c r="G26" s="31"/>
      <c r="H26" s="10">
        <v>1</v>
      </c>
    </row>
    <row r="27" spans="1:8" s="6" customFormat="1" x14ac:dyDescent="0.2">
      <c r="A27" s="55" t="str">
        <f>Registro!A27</f>
        <v xml:space="preserve">Determinar material  audiovisual y crear el drive con la propuesta </v>
      </c>
      <c r="B27" s="55"/>
      <c r="C27" s="56" t="s">
        <v>31</v>
      </c>
      <c r="D27" s="56"/>
      <c r="E27" s="56"/>
      <c r="F27" s="31" t="s">
        <v>30</v>
      </c>
      <c r="G27" s="31"/>
      <c r="H27" s="10">
        <v>1</v>
      </c>
    </row>
    <row r="28" spans="1:8" s="6" customFormat="1" x14ac:dyDescent="0.2">
      <c r="A28" s="55" t="str">
        <f>Registro!A20</f>
        <v>Reuniones de trabajo virtuales</v>
      </c>
      <c r="B28" s="55"/>
      <c r="C28" s="56" t="str">
        <f>Registro!G20</f>
        <v>06/02/2024-07/06/2024</v>
      </c>
      <c r="D28" s="56"/>
      <c r="E28" s="56"/>
      <c r="F28" s="55"/>
      <c r="G28" s="55"/>
      <c r="H28" s="10"/>
    </row>
    <row r="29" spans="1:8" s="6" customFormat="1" x14ac:dyDescent="0.2">
      <c r="A29" s="55">
        <f>Registro!A28</f>
        <v>0</v>
      </c>
      <c r="B29" s="55"/>
      <c r="C29" s="56">
        <f>Registro!G28</f>
        <v>0</v>
      </c>
      <c r="D29" s="56"/>
      <c r="E29" s="56"/>
      <c r="F29" s="55"/>
      <c r="G29" s="55"/>
      <c r="H29" s="10"/>
    </row>
    <row r="30" spans="1:8" s="6" customFormat="1" x14ac:dyDescent="0.2">
      <c r="A30" s="55">
        <f>Registro!A29</f>
        <v>0</v>
      </c>
      <c r="B30" s="55"/>
      <c r="C30" s="56">
        <f>Registro!G29</f>
        <v>0</v>
      </c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Registro!C34</f>
        <v>DR. TONATIUH SOSME SANCHEZ</v>
      </c>
      <c r="D35" s="29"/>
      <c r="E35" s="29"/>
      <c r="G35" s="29" t="str">
        <f>Registro!F34</f>
        <v>MCJyS OFELIA ENRIQUEZ ORDAZ</v>
      </c>
      <c r="H35" s="29"/>
    </row>
    <row r="36" spans="1:8" ht="28.5" customHeight="1" x14ac:dyDescent="0.2">
      <c r="A36" s="9" t="str">
        <f>B8</f>
        <v>MCIQ. INDRA DE LA O ORTIZ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2024-05-01T19:22:37Z</dcterms:modified>
</cp:coreProperties>
</file>