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1_PROYECTOS R2\"/>
    </mc:Choice>
  </mc:AlternateContent>
  <xr:revisionPtr revIDLastSave="0" documentId="13_ncr:1_{78BE3338-989F-4A43-971D-4259F2C431E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2'!$A$1:$H$30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8" l="1"/>
  <c r="A15" i="8"/>
  <c r="A20" i="8"/>
  <c r="A21" i="8"/>
  <c r="A22" i="8"/>
  <c r="A23" i="8"/>
  <c r="A24" i="8"/>
  <c r="A25" i="8"/>
  <c r="A19" i="8"/>
  <c r="A19" i="7"/>
  <c r="A18" i="7"/>
  <c r="A17" i="7"/>
  <c r="A30" i="7"/>
  <c r="A29" i="7"/>
  <c r="A28" i="7"/>
  <c r="A27" i="7"/>
  <c r="A26" i="7"/>
  <c r="A25" i="7"/>
  <c r="A24" i="7"/>
  <c r="A23" i="7"/>
  <c r="A22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28" i="8"/>
  <c r="C28" i="8"/>
  <c r="A14" i="8"/>
  <c r="A12" i="8"/>
  <c r="B9" i="8"/>
  <c r="G7" i="8"/>
  <c r="B6" i="8"/>
  <c r="A28" i="8" s="1"/>
  <c r="D5" i="8"/>
  <c r="G34" i="7"/>
  <c r="C34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<sst xmlns="http://schemas.openxmlformats.org/spreadsheetml/2006/main" count="149" uniqueCount="61">
  <si>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</si>
  <si>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</si>
  <si>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</si>
  <si>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</si>
  <si>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</si>
  <si>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</si>
  <si>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</si>
  <si>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</si>
  <si>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</si>
  <si>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</si>
  <si>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</si>
  <si>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</si>
  <si>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</si>
  <si>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</si>
  <si>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</si>
  <si>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</si>
  <si>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</si>
  <si>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</si>
  <si>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</si>
  <si>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</si>
  <si>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</si>
  <si>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</si>
  <si>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</si>
  <si>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</si>
  <si>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</si>
  <si>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</si>
  <si>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</si>
  <si>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</si>
  <si>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</si>
  <si>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</si>
  <si>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</si>
  <si>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</si>
  <si>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</si>
  <si>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</si>
  <si>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</si>
  <si>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</si>
  <si>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</si>
  <si>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</si>
  <si>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</si>
  <si>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</si>
  <si>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VINCULACIÓN </t>
    </r>
    <r>
      <rPr>
        <sz val="9"/>
        <color theme="1"/>
        <rFont val="Arial"/>
        <family val="2"/>
      </rPr>
      <t>(Doctorado).</t>
    </r>
  </si>
  <si>
    <t>Corrección de las observaciones realizadas en la introdcción, planteamiento del problema, justificación, hipótesis y aportación del conocimiento</t>
  </si>
  <si>
    <t>Corrección de comentarios del borrador del diseño metodológico y cronograma</t>
  </si>
  <si>
    <t>Entrega de la introdcción, planteamiento del problema, justificación, hipótesis y aportación del conocimiento</t>
  </si>
  <si>
    <t xml:space="preserve">Modificación del cronograma de actividades y bibliografía </t>
  </si>
  <si>
    <t>Entrega del borrador final del protocolo completo</t>
  </si>
  <si>
    <t xml:space="preserve">Reuniones de trabajo para determinar la forma de trabajo </t>
  </si>
  <si>
    <t>Redactacción final del documento</t>
  </si>
  <si>
    <t>FEBRERO-JUNIO 2024</t>
  </si>
  <si>
    <t xml:space="preserve">1 ExamenCENEVAL acreditado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</si>
  <si>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 Examen TOEFTL presentado</t>
  </si>
  <si>
    <t>Adecuar el protocolo de investigación en colaboración con docentes investigadores del Tecnológico de Orizaba, así como cubrir los requisitos de ingreso al Doctorado</t>
  </si>
  <si>
    <t>1 Protocolo Terminado</t>
  </si>
  <si>
    <t>Solicitud de examen CENEVAL</t>
  </si>
  <si>
    <t>Solicitud de examen TOEFTL</t>
  </si>
  <si>
    <t>06/02/2024-07/06/2024</t>
  </si>
  <si>
    <t>06/02/2024-18/03/2024</t>
  </si>
  <si>
    <t>Docente</t>
  </si>
  <si>
    <t>19/04/2024-03/05/2024</t>
  </si>
  <si>
    <t>Jefe de Departamento de Ciencias Básicas</t>
  </si>
  <si>
    <t>Subdirectora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</si>
</sst>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3" borderId="0" xfId="0" applyFont="1" applyFill="1" applyAlignment="1">
      <alignment wrapText="1"/>
    </xf>
    <xf numFmtId="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20" zoomScaleNormal="120" zoomScaleSheetLayoutView="100" workbookViewId="0">
      <selection activeCell="A31" sqref="A31:G31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40" t="s">
        <v>21</v>
      </c>
      <c r="C1" s="40"/>
      <c r="D1" s="40"/>
      <c r="E1" s="40"/>
      <c r="F1" s="40"/>
      <c r="G1" s="40"/>
    </row>
    <row r="3" spans="1:7" x14ac:dyDescent="0.2">
      <c r="A3" s="45" t="s">
        <v>23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ht="15" customHeight="1" x14ac:dyDescent="0.2">
      <c r="A6" s="16"/>
      <c r="B6" s="39" t="s">
        <v>32</v>
      </c>
      <c r="C6" s="39"/>
      <c r="D6" s="39"/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33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46" t="s">
        <v>48</v>
      </c>
      <c r="G9" s="46"/>
    </row>
    <row r="10" spans="1:7" ht="7.5" customHeight="1" x14ac:dyDescent="0.2"/>
    <row r="11" spans="1:7" ht="18.75" customHeight="1" x14ac:dyDescent="0.2">
      <c r="A11" s="4" t="s">
        <v>4</v>
      </c>
      <c r="B11" s="34" t="s">
        <v>40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42" t="s">
        <v>51</v>
      </c>
      <c r="B14" s="43"/>
      <c r="C14" s="43"/>
      <c r="D14" s="43"/>
      <c r="E14" s="43"/>
      <c r="F14" s="43"/>
      <c r="G14" s="4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x14ac:dyDescent="0.2">
      <c r="A17" s="47" t="s">
        <v>49</v>
      </c>
      <c r="B17" s="48"/>
      <c r="C17" s="48"/>
      <c r="D17" s="48"/>
      <c r="E17" s="48"/>
      <c r="F17" s="48"/>
      <c r="G17" s="49"/>
    </row>
    <row r="18" spans="1:7" s="6" customFormat="1" ht="15.75" customHeight="1" x14ac:dyDescent="0.2">
      <c r="A18" s="50" t="s">
        <v>50</v>
      </c>
      <c r="B18" s="51"/>
      <c r="C18" s="51"/>
      <c r="D18" s="51"/>
      <c r="E18" s="51"/>
      <c r="F18" s="51"/>
      <c r="G18" s="52"/>
    </row>
    <row r="19" spans="1:7" s="19" customFormat="1" ht="15.75" customHeight="1" x14ac:dyDescent="0.2">
      <c r="A19" s="53" t="s">
        <v>52</v>
      </c>
      <c r="B19" s="54"/>
      <c r="C19" s="54"/>
      <c r="D19" s="54"/>
      <c r="E19" s="54"/>
      <c r="F19" s="54"/>
      <c r="G19" s="55"/>
    </row>
    <row r="20" spans="1:7" s="6" customFormat="1" x14ac:dyDescent="0.2">
      <c r="A20" s="26" t="s">
        <v>18</v>
      </c>
      <c r="B20" s="26"/>
      <c r="C20" s="26"/>
      <c r="D20" s="26"/>
      <c r="E20" s="26"/>
      <c r="F20" s="26"/>
      <c r="G20" s="26"/>
    </row>
    <row r="21" spans="1:7" s="6" customFormat="1" x14ac:dyDescent="0.2">
      <c r="A21" s="36" t="s">
        <v>6</v>
      </c>
      <c r="B21" s="37"/>
      <c r="C21" s="37"/>
      <c r="D21" s="37"/>
      <c r="E21" s="37"/>
      <c r="F21" s="38"/>
      <c r="G21" s="12" t="s">
        <v>13</v>
      </c>
    </row>
    <row r="22" spans="1:7" s="6" customFormat="1" ht="25.5" customHeight="1" x14ac:dyDescent="0.2">
      <c r="A22" s="22" t="s">
        <v>53</v>
      </c>
      <c r="B22" s="23"/>
      <c r="C22" s="23"/>
      <c r="D22" s="23"/>
      <c r="E22" s="23"/>
      <c r="F22" s="24"/>
      <c r="G22" s="11" t="s">
        <v>55</v>
      </c>
    </row>
    <row r="23" spans="1:7" s="6" customFormat="1" ht="25.5" customHeight="1" x14ac:dyDescent="0.2">
      <c r="A23" s="22" t="s">
        <v>54</v>
      </c>
      <c r="B23" s="23"/>
      <c r="C23" s="23"/>
      <c r="D23" s="23"/>
      <c r="E23" s="23"/>
      <c r="F23" s="24"/>
      <c r="G23" s="11" t="s">
        <v>55</v>
      </c>
    </row>
    <row r="24" spans="1:7" s="6" customFormat="1" ht="12.75" customHeight="1" x14ac:dyDescent="0.2">
      <c r="A24" s="22" t="s">
        <v>42</v>
      </c>
      <c r="B24" s="23"/>
      <c r="C24" s="23"/>
      <c r="D24" s="23"/>
      <c r="E24" s="23"/>
      <c r="F24" s="24"/>
      <c r="G24" s="11" t="s">
        <v>55</v>
      </c>
    </row>
    <row r="25" spans="1:7" s="6" customFormat="1" ht="12.75" customHeight="1" x14ac:dyDescent="0.2">
      <c r="A25" s="28" t="s">
        <v>43</v>
      </c>
      <c r="B25" s="29"/>
      <c r="C25" s="29"/>
      <c r="D25" s="29"/>
      <c r="E25" s="29"/>
      <c r="F25" s="30"/>
      <c r="G25" s="11" t="s">
        <v>55</v>
      </c>
    </row>
    <row r="26" spans="1:7" s="6" customFormat="1" ht="33" customHeight="1" x14ac:dyDescent="0.2">
      <c r="A26" s="28" t="s">
        <v>41</v>
      </c>
      <c r="B26" s="29"/>
      <c r="C26" s="29"/>
      <c r="D26" s="29"/>
      <c r="E26" s="29"/>
      <c r="F26" s="30"/>
      <c r="G26" s="11" t="s">
        <v>55</v>
      </c>
    </row>
    <row r="27" spans="1:7" s="6" customFormat="1" ht="15" customHeight="1" x14ac:dyDescent="0.2">
      <c r="A27" s="22" t="s">
        <v>44</v>
      </c>
      <c r="B27" s="23"/>
      <c r="C27" s="23"/>
      <c r="D27" s="23"/>
      <c r="E27" s="23"/>
      <c r="F27" s="24"/>
      <c r="G27" s="11" t="s">
        <v>55</v>
      </c>
    </row>
    <row r="28" spans="1:7" s="6" customFormat="1" ht="15" customHeight="1" x14ac:dyDescent="0.2">
      <c r="A28" s="22" t="s">
        <v>45</v>
      </c>
      <c r="B28" s="23"/>
      <c r="C28" s="23"/>
      <c r="D28" s="23"/>
      <c r="E28" s="23"/>
      <c r="F28" s="24"/>
      <c r="G28" s="11" t="s">
        <v>55</v>
      </c>
    </row>
    <row r="29" spans="1:7" s="6" customFormat="1" x14ac:dyDescent="0.2">
      <c r="A29" s="41" t="s">
        <v>46</v>
      </c>
      <c r="B29" s="41"/>
      <c r="C29" s="41"/>
      <c r="D29" s="41"/>
      <c r="E29" s="41"/>
      <c r="F29" s="41"/>
      <c r="G29" s="11" t="s">
        <v>55</v>
      </c>
    </row>
    <row r="30" spans="1:7" s="6" customFormat="1" ht="15" customHeight="1" x14ac:dyDescent="0.2">
      <c r="A30" s="28" t="s">
        <v>47</v>
      </c>
      <c r="B30" s="29"/>
      <c r="C30" s="29"/>
      <c r="D30" s="29"/>
      <c r="E30" s="29"/>
      <c r="F30" s="30"/>
      <c r="G30" s="11" t="s">
        <v>55</v>
      </c>
    </row>
    <row r="31" spans="1:7" s="6" customFormat="1" x14ac:dyDescent="0.2">
      <c r="A31" s="26" t="s">
        <v>10</v>
      </c>
      <c r="B31" s="26"/>
      <c r="C31" s="26"/>
      <c r="D31" s="26"/>
      <c r="E31" s="26"/>
      <c r="F31" s="26"/>
      <c r="G31" s="26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MCIQ. INDRA DE LA O ORTIZ</v>
      </c>
      <c r="C35" s="31" t="s">
        <v>36</v>
      </c>
      <c r="D35" s="31"/>
      <c r="E35"/>
      <c r="F35" s="34" t="s">
        <v>34</v>
      </c>
      <c r="G35" s="34"/>
    </row>
    <row r="36" spans="1:7" ht="53.25" customHeight="1" x14ac:dyDescent="0.2">
      <c r="A36" s="9" t="s">
        <v>15</v>
      </c>
      <c r="C36" s="32" t="s">
        <v>37</v>
      </c>
      <c r="D36" s="33"/>
      <c r="F36" s="35" t="s">
        <v>35</v>
      </c>
      <c r="G36" s="35"/>
    </row>
    <row r="38" spans="1:7" x14ac:dyDescent="0.2">
      <c r="A38" s="25" t="s">
        <v>19</v>
      </c>
      <c r="B38" s="25"/>
      <c r="C38" s="25"/>
      <c r="D38" s="25"/>
      <c r="E38" s="25"/>
      <c r="F38" s="25"/>
      <c r="G38" s="25"/>
    </row>
  </sheetData>
  <mergeCells count="32">
    <mergeCell ref="B6:F6"/>
    <mergeCell ref="B1:E1"/>
    <mergeCell ref="F1:G1"/>
    <mergeCell ref="A29:F29"/>
    <mergeCell ref="A22:F22"/>
    <mergeCell ref="B8:G8"/>
    <mergeCell ref="B11:G11"/>
    <mergeCell ref="A13:G13"/>
    <mergeCell ref="A14:G14"/>
    <mergeCell ref="A3:G3"/>
    <mergeCell ref="A5:G5"/>
    <mergeCell ref="A16:G16"/>
    <mergeCell ref="F9:G9"/>
    <mergeCell ref="A17:G17"/>
    <mergeCell ref="A18:G18"/>
    <mergeCell ref="A19:G19"/>
    <mergeCell ref="A23:F23"/>
    <mergeCell ref="A38:G38"/>
    <mergeCell ref="A31:G31"/>
    <mergeCell ref="A32:G32"/>
    <mergeCell ref="A20:G20"/>
    <mergeCell ref="A30:F30"/>
    <mergeCell ref="C35:D35"/>
    <mergeCell ref="C36:D36"/>
    <mergeCell ref="F35:G35"/>
    <mergeCell ref="F36:G36"/>
    <mergeCell ref="A21:F21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110" zoomScaleNormal="11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9" t="s">
        <v>22</v>
      </c>
      <c r="C1" s="59"/>
      <c r="D1" s="59"/>
      <c r="E1" s="59"/>
      <c r="F1" s="59"/>
      <c r="G1" s="59"/>
      <c r="H1" s="59"/>
    </row>
    <row r="3" spans="1:8" x14ac:dyDescent="0.2">
      <c r="A3" s="45" t="s">
        <v>23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ht="15" customHeight="1" x14ac:dyDescent="0.2">
      <c r="A6" s="16"/>
      <c r="B6" s="45" t="s">
        <v>32</v>
      </c>
      <c r="C6" s="45"/>
      <c r="D6" s="45"/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MCIQ. INDRA DE LA O ORTIZ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64">
        <v>1</v>
      </c>
      <c r="C9" s="64"/>
      <c r="D9" s="8"/>
      <c r="F9" s="4" t="s">
        <v>11</v>
      </c>
      <c r="G9" s="62" t="str">
        <f>Registro!F9</f>
        <v>FEBRERO-JUNIO 2024</v>
      </c>
      <c r="H9" s="62"/>
    </row>
    <row r="10" spans="1:8" x14ac:dyDescent="0.2">
      <c r="G10" s="63"/>
      <c r="H10" s="63"/>
    </row>
    <row r="11" spans="1:8" ht="18" customHeight="1" x14ac:dyDescent="0.2">
      <c r="A11" s="4" t="s">
        <v>4</v>
      </c>
      <c r="B11" s="31" t="str">
        <f>Registro!B11</f>
        <v>VINCULACIÓN (Doctorado).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6" t="str">
        <f>Registro!A14</f>
        <v>Adecuar el protocolo de investigación en colaboración con docentes investigadores del Tecnológico de Orizaba, así como cubrir los requisitos de ingreso al Doctorado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1.75" customHeight="1" x14ac:dyDescent="0.2">
      <c r="A17" s="42" t="str">
        <f>Registro!A17</f>
        <v xml:space="preserve">1 ExamenCENEVAL acreditado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43"/>
      <c r="C17" s="43"/>
      <c r="D17" s="43"/>
      <c r="E17" s="43"/>
      <c r="F17" s="43"/>
      <c r="G17" s="43"/>
      <c r="H17" s="44"/>
    </row>
    <row r="18" spans="1:8" s="6" customFormat="1" ht="15" customHeight="1" x14ac:dyDescent="0.2">
      <c r="A18" s="56" t="str">
        <f>Registro!A18</f>
        <v>1 Examen TOEFTL presentado</v>
      </c>
      <c r="B18" s="56"/>
      <c r="C18" s="56"/>
      <c r="D18" s="56"/>
      <c r="E18" s="56"/>
      <c r="F18" s="56"/>
      <c r="G18" s="56"/>
      <c r="H18" s="56"/>
    </row>
    <row r="19" spans="1:8" s="6" customFormat="1" x14ac:dyDescent="0.2">
      <c r="A19" s="27" t="str">
        <f>Registro!A19</f>
        <v>1 Protocolo Terminado</v>
      </c>
      <c r="B19" s="27"/>
      <c r="C19" s="27"/>
      <c r="D19" s="27"/>
      <c r="E19" s="27"/>
      <c r="F19" s="27"/>
      <c r="G19" s="27"/>
      <c r="H19" s="27"/>
    </row>
    <row r="20" spans="1:8" s="6" customFormat="1" x14ac:dyDescent="0.2">
      <c r="A20" s="26" t="s">
        <v>6</v>
      </c>
      <c r="B20" s="26"/>
      <c r="C20" s="26"/>
      <c r="D20" s="26"/>
      <c r="E20" s="26"/>
      <c r="F20" s="26"/>
      <c r="G20" s="26"/>
      <c r="H20" s="26"/>
    </row>
    <row r="21" spans="1:8" s="6" customFormat="1" ht="26.25" customHeight="1" x14ac:dyDescent="0.2">
      <c r="A21" s="60" t="s">
        <v>7</v>
      </c>
      <c r="B21" s="60"/>
      <c r="C21" s="61" t="s">
        <v>17</v>
      </c>
      <c r="D21" s="61"/>
      <c r="E21" s="61"/>
      <c r="F21" s="60" t="s">
        <v>12</v>
      </c>
      <c r="G21" s="60"/>
      <c r="H21" s="13" t="s">
        <v>8</v>
      </c>
    </row>
    <row r="22" spans="1:8" s="6" customFormat="1" ht="35.25" customHeight="1" x14ac:dyDescent="0.2">
      <c r="A22" s="56" t="str">
        <f>Registro!A22</f>
        <v>Solicitud de examen CENEVAL</v>
      </c>
      <c r="B22" s="56"/>
      <c r="C22" s="58" t="s">
        <v>56</v>
      </c>
      <c r="D22" s="58"/>
      <c r="E22" s="58"/>
      <c r="F22" s="70" t="s">
        <v>38</v>
      </c>
      <c r="G22" s="70"/>
      <c r="H22" s="10">
        <v>0.33</v>
      </c>
    </row>
    <row r="23" spans="1:8" s="6" customFormat="1" ht="35.25" customHeight="1" x14ac:dyDescent="0.2">
      <c r="A23" s="56" t="str">
        <f>Registro!A23</f>
        <v>Solicitud de examen TOEFTL</v>
      </c>
      <c r="B23" s="56"/>
      <c r="C23" s="58" t="s">
        <v>56</v>
      </c>
      <c r="D23" s="58"/>
      <c r="E23" s="58"/>
      <c r="F23" s="70" t="s">
        <v>39</v>
      </c>
      <c r="G23" s="70"/>
      <c r="H23" s="10">
        <v>0.33</v>
      </c>
    </row>
    <row r="24" spans="1:8" s="6" customFormat="1" ht="35.25" customHeight="1" x14ac:dyDescent="0.2">
      <c r="A24" s="56" t="str">
        <f>Registro!A24</f>
        <v>Corrección de comentarios del borrador del diseño metodológico y cronograma</v>
      </c>
      <c r="B24" s="56"/>
      <c r="C24" s="58" t="s">
        <v>56</v>
      </c>
      <c r="D24" s="58"/>
      <c r="E24" s="58"/>
      <c r="F24" s="70" t="s">
        <v>39</v>
      </c>
      <c r="G24" s="70"/>
      <c r="H24" s="10">
        <v>0</v>
      </c>
    </row>
    <row r="25" spans="1:8" s="6" customFormat="1" ht="35.25" customHeight="1" x14ac:dyDescent="0.2">
      <c r="A25" s="56" t="str">
        <f>Registro!A25</f>
        <v>Entrega de la introdcción, planteamiento del problema, justificación, hipótesis y aportación del conocimiento</v>
      </c>
      <c r="B25" s="56"/>
      <c r="C25" s="58" t="s">
        <v>56</v>
      </c>
      <c r="D25" s="58"/>
      <c r="E25" s="58"/>
      <c r="F25" s="70" t="s">
        <v>38</v>
      </c>
      <c r="G25" s="70"/>
      <c r="H25" s="10">
        <v>0</v>
      </c>
    </row>
    <row r="26" spans="1:8" s="6" customFormat="1" ht="51.75" customHeight="1" x14ac:dyDescent="0.2">
      <c r="A26" s="56" t="str">
        <f>Registro!A26</f>
        <v>Corrección de las observaciones realizadas en la introdcción, planteamiento del problema, justificación, hipótesis y aportación del conocimiento</v>
      </c>
      <c r="B26" s="56"/>
      <c r="C26" s="58" t="s">
        <v>56</v>
      </c>
      <c r="D26" s="58"/>
      <c r="E26" s="58"/>
      <c r="F26" s="70" t="s">
        <v>39</v>
      </c>
      <c r="G26" s="70"/>
      <c r="H26" s="10">
        <v>0</v>
      </c>
    </row>
    <row r="27" spans="1:8" s="6" customFormat="1" ht="35.25" customHeight="1" x14ac:dyDescent="0.2">
      <c r="A27" s="42" t="str">
        <f>Registro!A27</f>
        <v xml:space="preserve">Modificación del cronograma de actividades y bibliografía </v>
      </c>
      <c r="B27" s="44"/>
      <c r="C27" s="58" t="s">
        <v>56</v>
      </c>
      <c r="D27" s="58"/>
      <c r="E27" s="58"/>
      <c r="F27" s="70" t="s">
        <v>38</v>
      </c>
      <c r="G27" s="70"/>
      <c r="H27" s="10">
        <v>0</v>
      </c>
    </row>
    <row r="28" spans="1:8" s="6" customFormat="1" ht="35.25" customHeight="1" x14ac:dyDescent="0.2">
      <c r="A28" s="57" t="str">
        <f>Registro!A28</f>
        <v>Entrega del borrador final del protocolo completo</v>
      </c>
      <c r="B28" s="57"/>
      <c r="C28" s="58" t="s">
        <v>56</v>
      </c>
      <c r="D28" s="58"/>
      <c r="E28" s="58"/>
      <c r="F28" s="70" t="s">
        <v>38</v>
      </c>
      <c r="G28" s="70"/>
      <c r="H28" s="10">
        <v>0</v>
      </c>
    </row>
    <row r="29" spans="1:8" s="6" customFormat="1" ht="35.25" customHeight="1" x14ac:dyDescent="0.2">
      <c r="A29" s="57" t="str">
        <f>Registro!A29</f>
        <v xml:space="preserve">Reuniones de trabajo para determinar la forma de trabajo </v>
      </c>
      <c r="B29" s="57"/>
      <c r="C29" s="58" t="s">
        <v>56</v>
      </c>
      <c r="D29" s="58"/>
      <c r="E29" s="58"/>
      <c r="F29" s="70" t="s">
        <v>38</v>
      </c>
      <c r="G29" s="70"/>
      <c r="H29" s="10">
        <v>0</v>
      </c>
    </row>
    <row r="30" spans="1:8" s="6" customFormat="1" ht="25.5" customHeight="1" x14ac:dyDescent="0.2">
      <c r="A30" s="57" t="str">
        <f>Registro!A30</f>
        <v>Redactacción final del documento</v>
      </c>
      <c r="B30" s="57"/>
      <c r="C30" s="58" t="s">
        <v>56</v>
      </c>
      <c r="D30" s="58"/>
      <c r="E30" s="58"/>
      <c r="F30" s="70" t="s">
        <v>38</v>
      </c>
      <c r="G30" s="70"/>
      <c r="H30" s="20">
        <v>0</v>
      </c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21" t="str">
        <f>B8</f>
        <v>MCIQ. INDRA DE LA O ORTIZ</v>
      </c>
      <c r="C34" s="31" t="str">
        <f>Registro!C35</f>
        <v>DR. TONATIUH SOSME SANCHEZ</v>
      </c>
      <c r="D34" s="31"/>
      <c r="E34" s="31"/>
      <c r="G34" s="31" t="str">
        <f>Registro!F35</f>
        <v>MCJyS OFELIA ENRIQUEZ ORDAZ</v>
      </c>
      <c r="H34" s="31"/>
    </row>
    <row r="35" spans="1:8" ht="28.5" customHeight="1" x14ac:dyDescent="0.2">
      <c r="A35" s="17" t="s">
        <v>57</v>
      </c>
      <c r="C35" s="65" t="s">
        <v>37</v>
      </c>
      <c r="D35" s="65"/>
      <c r="E35" s="65"/>
      <c r="G35" s="14" t="s">
        <v>14</v>
      </c>
      <c r="H35" s="14"/>
    </row>
    <row r="37" spans="1:8" ht="24.75" customHeight="1" x14ac:dyDescent="0.2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42">
    <mergeCell ref="C35:E35"/>
    <mergeCell ref="A37:H37"/>
    <mergeCell ref="G34:H34"/>
    <mergeCell ref="A31:H31"/>
    <mergeCell ref="A32:H32"/>
    <mergeCell ref="C34:E34"/>
    <mergeCell ref="A24:B24"/>
    <mergeCell ref="C24:E24"/>
    <mergeCell ref="A25:B25"/>
    <mergeCell ref="C25:E25"/>
    <mergeCell ref="C26:E26"/>
    <mergeCell ref="A27:B27"/>
    <mergeCell ref="C27:E27"/>
    <mergeCell ref="G9:H10"/>
    <mergeCell ref="A23:B23"/>
    <mergeCell ref="C23:E23"/>
    <mergeCell ref="A22:B22"/>
    <mergeCell ref="C22:E22"/>
    <mergeCell ref="B9:C9"/>
    <mergeCell ref="B11:H11"/>
    <mergeCell ref="A13:H13"/>
    <mergeCell ref="A14:H14"/>
    <mergeCell ref="A16:H16"/>
    <mergeCell ref="A17:H17"/>
    <mergeCell ref="B8:H8"/>
    <mergeCell ref="B1:H1"/>
    <mergeCell ref="A3:H3"/>
    <mergeCell ref="A5:H5"/>
    <mergeCell ref="B6:F6"/>
    <mergeCell ref="A18:H18"/>
    <mergeCell ref="A19:H19"/>
    <mergeCell ref="A28:B28"/>
    <mergeCell ref="A29:B29"/>
    <mergeCell ref="A30:B30"/>
    <mergeCell ref="C28:E28"/>
    <mergeCell ref="C29:E29"/>
    <mergeCell ref="C30:E30"/>
    <mergeCell ref="A20:H20"/>
    <mergeCell ref="A21:B21"/>
    <mergeCell ref="C21:E21"/>
    <mergeCell ref="F21:G21"/>
    <mergeCell ref="A26:B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abSelected="1" topLeftCell="A24" zoomScale="130" zoomScaleNormal="13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22</v>
      </c>
      <c r="C1" s="59"/>
      <c r="D1" s="59"/>
      <c r="E1" s="59"/>
      <c r="F1" s="59"/>
      <c r="G1" s="59"/>
      <c r="H1" s="59"/>
    </row>
    <row r="3" spans="1:8" x14ac:dyDescent="0.2">
      <c r="A3" s="45" t="s">
        <v>23</v>
      </c>
      <c r="B3" s="45"/>
      <c r="C3" s="45"/>
      <c r="D3" s="45"/>
      <c r="E3" s="45"/>
      <c r="F3" s="45"/>
      <c r="G3" s="45"/>
      <c r="H3" s="45"/>
    </row>
    <row r="4" spans="1:8" x14ac:dyDescent="0.2">
      <c r="A4" s="45" t="s">
        <v>0</v>
      </c>
      <c r="B4" s="45"/>
      <c r="C4" s="45"/>
      <c r="D4" s="45"/>
      <c r="E4" s="45"/>
      <c r="F4" s="45"/>
      <c r="G4" s="45"/>
      <c r="H4" s="45"/>
    </row>
    <row r="5" spans="1:8" x14ac:dyDescent="0.2">
      <c r="A5" s="66" t="s">
        <v>1</v>
      </c>
      <c r="B5" s="66"/>
      <c r="C5" s="66"/>
      <c r="D5" s="75" t="str">
        <f>Registro!B6</f>
        <v>DEPARTAMENTO DE CIENCIAS BASICAS</v>
      </c>
      <c r="E5" s="75"/>
      <c r="F5" s="75"/>
      <c r="G5" s="75"/>
      <c r="H5" s="75"/>
    </row>
    <row r="6" spans="1:8" x14ac:dyDescent="0.2">
      <c r="A6" s="4" t="s">
        <v>3</v>
      </c>
      <c r="B6" s="34" t="str">
        <f>Registro!B8</f>
        <v>MCIQ. INDRA DE LA O ORTIZ</v>
      </c>
      <c r="C6" s="34"/>
      <c r="D6" s="34"/>
      <c r="E6" s="34"/>
      <c r="F6" s="34"/>
      <c r="G6" s="34"/>
      <c r="H6" s="34"/>
    </row>
    <row r="7" spans="1:8" x14ac:dyDescent="0.2">
      <c r="A7" s="4" t="s">
        <v>2</v>
      </c>
      <c r="B7" s="34">
        <v>2</v>
      </c>
      <c r="C7" s="34"/>
      <c r="D7" s="8"/>
      <c r="F7" s="4" t="s">
        <v>11</v>
      </c>
      <c r="G7" s="46" t="str">
        <f>Registro!F9</f>
        <v>FEBRERO-JUNIO 2024</v>
      </c>
      <c r="H7" s="46"/>
    </row>
    <row r="9" spans="1:8" x14ac:dyDescent="0.2">
      <c r="A9" s="4" t="s">
        <v>4</v>
      </c>
      <c r="B9" s="34" t="str">
        <f>Registro!B11</f>
        <v>VINCULACIÓN (Doctorado).</v>
      </c>
      <c r="C9" s="34"/>
      <c r="D9" s="34"/>
      <c r="E9" s="34"/>
      <c r="F9" s="34"/>
      <c r="G9" s="34"/>
      <c r="H9" s="34"/>
    </row>
    <row r="10" spans="1:8" s="6" customFormat="1" x14ac:dyDescent="0.2">
      <c r="B10" s="1"/>
      <c r="C10" s="1"/>
      <c r="D10" s="1"/>
      <c r="E10" s="1"/>
      <c r="F10" s="1"/>
      <c r="G10" s="1"/>
      <c r="H10" s="1"/>
    </row>
    <row r="11" spans="1:8" s="6" customFormat="1" x14ac:dyDescent="0.2">
      <c r="A11" s="26" t="s">
        <v>5</v>
      </c>
      <c r="B11" s="26"/>
      <c r="C11" s="26"/>
      <c r="D11" s="26"/>
      <c r="E11" s="26"/>
      <c r="F11" s="26"/>
      <c r="G11" s="26"/>
      <c r="H11" s="26"/>
    </row>
    <row r="12" spans="1:8" s="6" customFormat="1" ht="25.5" customHeight="1" x14ac:dyDescent="0.2">
      <c r="A12" s="56" t="str">
        <f>Registro!A14</f>
        <v>Adecuar el protocolo de investigación en colaboración con docentes investigadores del Tecnológico de Orizaba, así como cubrir los requisitos de ingreso al Doctorado</v>
      </c>
      <c r="B12" s="56"/>
      <c r="C12" s="56"/>
      <c r="D12" s="56"/>
      <c r="E12" s="56"/>
      <c r="F12" s="56"/>
      <c r="G12" s="56"/>
      <c r="H12" s="56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15" customHeight="1" x14ac:dyDescent="0.2">
      <c r="A14" s="56" t="str">
        <f>Registro!A17</f>
        <v xml:space="preserve">1 ExamenCENEVAL acreditado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4" s="56"/>
      <c r="C14" s="56"/>
      <c r="D14" s="56"/>
      <c r="E14" s="56"/>
      <c r="F14" s="56"/>
      <c r="G14" s="56"/>
      <c r="H14" s="56"/>
    </row>
    <row r="15" spans="1:8" s="6" customFormat="1" ht="17.25" customHeight="1" x14ac:dyDescent="0.2">
      <c r="A15" s="42" t="str">
        <f>Registro!A18</f>
        <v>1 Examen TOEFTL presentado</v>
      </c>
      <c r="B15" s="43"/>
      <c r="C15" s="43"/>
      <c r="D15" s="43"/>
      <c r="E15" s="43"/>
      <c r="F15" s="43"/>
      <c r="G15" s="43"/>
      <c r="H15" s="44"/>
    </row>
    <row r="16" spans="1:8" s="6" customFormat="1" x14ac:dyDescent="0.2">
      <c r="A16" s="72" t="str">
        <f>Registro!A19</f>
        <v>1 Protocolo Terminado</v>
      </c>
      <c r="B16" s="73"/>
      <c r="C16" s="73"/>
      <c r="D16" s="73"/>
      <c r="E16" s="73"/>
      <c r="F16" s="73"/>
      <c r="G16" s="73"/>
      <c r="H16" s="74"/>
    </row>
    <row r="17" spans="1:8" s="6" customFormat="1" x14ac:dyDescent="0.2">
      <c r="A17" s="26" t="s">
        <v>6</v>
      </c>
      <c r="B17" s="26"/>
      <c r="C17" s="26"/>
      <c r="D17" s="26"/>
      <c r="E17" s="26"/>
      <c r="F17" s="26"/>
      <c r="G17" s="26"/>
      <c r="H17" s="26"/>
    </row>
    <row r="18" spans="1:8" s="6" customFormat="1" ht="26.25" customHeight="1" x14ac:dyDescent="0.2">
      <c r="A18" s="60" t="s">
        <v>7</v>
      </c>
      <c r="B18" s="60"/>
      <c r="C18" s="61" t="s">
        <v>17</v>
      </c>
      <c r="D18" s="61"/>
      <c r="E18" s="61"/>
      <c r="F18" s="60" t="s">
        <v>12</v>
      </c>
      <c r="G18" s="60"/>
      <c r="H18" s="13" t="s">
        <v>8</v>
      </c>
    </row>
    <row r="19" spans="1:8" s="6" customFormat="1" ht="35.25" customHeight="1" x14ac:dyDescent="0.2">
      <c r="A19" s="71" t="str">
        <f>Registro!A24</f>
        <v>Corrección de comentarios del borrador del diseño metodológico y cronograma</v>
      </c>
      <c r="B19" s="71"/>
      <c r="C19" s="69" t="s">
        <v>58</v>
      </c>
      <c r="D19" s="69"/>
      <c r="E19" s="69"/>
      <c r="F19" s="28" t="s">
        <v>38</v>
      </c>
      <c r="G19" s="30"/>
      <c r="H19" s="10">
        <v>0.66</v>
      </c>
    </row>
    <row r="20" spans="1:8" s="6" customFormat="1" ht="35.25" customHeight="1" x14ac:dyDescent="0.2">
      <c r="A20" s="71" t="str">
        <f>Registro!A25</f>
        <v>Entrega de la introdcción, planteamiento del problema, justificación, hipótesis y aportación del conocimiento</v>
      </c>
      <c r="B20" s="71"/>
      <c r="C20" s="69" t="s">
        <v>58</v>
      </c>
      <c r="D20" s="69"/>
      <c r="E20" s="69"/>
      <c r="F20" s="28" t="s">
        <v>39</v>
      </c>
      <c r="G20" s="30"/>
      <c r="H20" s="10">
        <v>0.66</v>
      </c>
    </row>
    <row r="21" spans="1:8" s="6" customFormat="1" ht="35.25" customHeight="1" x14ac:dyDescent="0.2">
      <c r="A21" s="71" t="str">
        <f>Registro!A26</f>
        <v>Corrección de las observaciones realizadas en la introdcción, planteamiento del problema, justificación, hipótesis y aportación del conocimiento</v>
      </c>
      <c r="B21" s="71"/>
      <c r="C21" s="69" t="s">
        <v>58</v>
      </c>
      <c r="D21" s="69"/>
      <c r="E21" s="69"/>
      <c r="F21" s="28" t="s">
        <v>39</v>
      </c>
      <c r="G21" s="30"/>
      <c r="H21" s="10">
        <v>0.66</v>
      </c>
    </row>
    <row r="22" spans="1:8" s="6" customFormat="1" ht="35.25" customHeight="1" x14ac:dyDescent="0.2">
      <c r="A22" s="71" t="str">
        <f>Registro!A27</f>
        <v xml:space="preserve">Modificación del cronograma de actividades y bibliografía </v>
      </c>
      <c r="B22" s="71"/>
      <c r="C22" s="69" t="s">
        <v>58</v>
      </c>
      <c r="D22" s="69"/>
      <c r="E22" s="69"/>
      <c r="F22" s="28" t="s">
        <v>38</v>
      </c>
      <c r="G22" s="30"/>
      <c r="H22" s="10">
        <v>0.66</v>
      </c>
    </row>
    <row r="23" spans="1:8" s="6" customFormat="1" ht="35.25" customHeight="1" x14ac:dyDescent="0.2">
      <c r="A23" s="71" t="str">
        <f>Registro!A28</f>
        <v>Entrega del borrador final del protocolo completo</v>
      </c>
      <c r="B23" s="71"/>
      <c r="C23" s="69" t="s">
        <v>58</v>
      </c>
      <c r="D23" s="69"/>
      <c r="E23" s="69"/>
      <c r="F23" s="28" t="s">
        <v>39</v>
      </c>
      <c r="G23" s="30"/>
      <c r="H23" s="10">
        <v>0.66</v>
      </c>
    </row>
    <row r="24" spans="1:8" s="6" customFormat="1" ht="35.25" customHeight="1" x14ac:dyDescent="0.2">
      <c r="A24" s="71" t="str">
        <f>Registro!A29</f>
        <v xml:space="preserve">Reuniones de trabajo para determinar la forma de trabajo </v>
      </c>
      <c r="B24" s="71"/>
      <c r="C24" s="69" t="s">
        <v>58</v>
      </c>
      <c r="D24" s="69"/>
      <c r="E24" s="69"/>
      <c r="F24" s="28" t="s">
        <v>38</v>
      </c>
      <c r="G24" s="30"/>
      <c r="H24" s="10">
        <v>0.66</v>
      </c>
    </row>
    <row r="25" spans="1:8" s="6" customFormat="1" ht="35.25" customHeight="1" x14ac:dyDescent="0.2">
      <c r="A25" s="71" t="str">
        <f>Registro!A30</f>
        <v>Redactacción final del documento</v>
      </c>
      <c r="B25" s="71"/>
      <c r="C25" s="69" t="s">
        <v>58</v>
      </c>
      <c r="D25" s="69"/>
      <c r="E25" s="69"/>
      <c r="F25" s="28" t="s">
        <v>38</v>
      </c>
      <c r="G25" s="30"/>
      <c r="H25" s="10">
        <v>0.66</v>
      </c>
    </row>
    <row r="26" spans="1:8" s="6" customFormat="1" x14ac:dyDescent="0.2">
      <c r="A26" s="26" t="s">
        <v>10</v>
      </c>
      <c r="B26" s="26"/>
      <c r="C26" s="26"/>
      <c r="D26" s="26"/>
      <c r="E26" s="26"/>
      <c r="F26" s="26"/>
      <c r="G26" s="26"/>
      <c r="H26" s="26"/>
    </row>
    <row r="27" spans="1:8" s="6" customFormat="1" ht="41.25" customHeight="1" x14ac:dyDescent="0.2">
      <c r="A27" s="72"/>
      <c r="B27" s="73"/>
      <c r="C27" s="73"/>
      <c r="D27" s="73"/>
      <c r="E27" s="73"/>
      <c r="F27" s="73"/>
      <c r="G27" s="73"/>
      <c r="H27" s="74"/>
    </row>
    <row r="28" spans="1:8" ht="26.25" customHeight="1" x14ac:dyDescent="0.2">
      <c r="A28" s="18" t="str">
        <f>B6</f>
        <v>MCIQ. INDRA DE LA O ORTIZ</v>
      </c>
      <c r="C28" s="31" t="str">
        <f>Registro!C35</f>
        <v>DR. TONATIUH SOSME SANCHEZ</v>
      </c>
      <c r="D28" s="31"/>
      <c r="E28" s="31"/>
      <c r="G28" s="31" t="str">
        <f>Registro!F35</f>
        <v>MCJyS OFELIA ENRIQUEZ ORDAZ</v>
      </c>
      <c r="H28" s="31"/>
    </row>
    <row r="29" spans="1:8" ht="28.5" customHeight="1" x14ac:dyDescent="0.2">
      <c r="A29" s="9" t="s">
        <v>57</v>
      </c>
      <c r="C29" s="65" t="s">
        <v>59</v>
      </c>
      <c r="D29" s="65"/>
      <c r="E29" s="65"/>
      <c r="G29" s="35" t="s">
        <v>60</v>
      </c>
      <c r="H29" s="35"/>
    </row>
    <row r="30" spans="1:8" ht="24.75" customHeight="1" x14ac:dyDescent="0.2">
      <c r="A30" s="25" t="s">
        <v>20</v>
      </c>
      <c r="B30" s="25"/>
      <c r="C30" s="25"/>
      <c r="D30" s="25"/>
      <c r="E30" s="25"/>
      <c r="F30" s="25"/>
      <c r="G30" s="25"/>
      <c r="H30" s="25"/>
    </row>
  </sheetData>
  <mergeCells count="46">
    <mergeCell ref="C29:E29"/>
    <mergeCell ref="A30:H30"/>
    <mergeCell ref="A26:H26"/>
    <mergeCell ref="A27:H27"/>
    <mergeCell ref="C28:E28"/>
    <mergeCell ref="G28:H28"/>
    <mergeCell ref="G29:H29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0:B20"/>
    <mergeCell ref="C20:E20"/>
    <mergeCell ref="F20:G20"/>
    <mergeCell ref="A21:B21"/>
    <mergeCell ref="C21:E21"/>
    <mergeCell ref="F21:G21"/>
    <mergeCell ref="A19:B19"/>
    <mergeCell ref="C19:E19"/>
    <mergeCell ref="F19:G19"/>
    <mergeCell ref="B7:C7"/>
    <mergeCell ref="G7:H7"/>
    <mergeCell ref="B9:H9"/>
    <mergeCell ref="A11:H11"/>
    <mergeCell ref="A12:H12"/>
    <mergeCell ref="A13:H13"/>
    <mergeCell ref="A14:H14"/>
    <mergeCell ref="A17:H17"/>
    <mergeCell ref="A18:B18"/>
    <mergeCell ref="C18:E18"/>
    <mergeCell ref="F18:G18"/>
    <mergeCell ref="A15:H15"/>
    <mergeCell ref="A16:H16"/>
    <mergeCell ref="B6:H6"/>
    <mergeCell ref="B1:H1"/>
    <mergeCell ref="A3:H3"/>
    <mergeCell ref="A4:H4"/>
    <mergeCell ref="A5:C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90" zoomScaleNormal="19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22</v>
      </c>
      <c r="C1" s="59"/>
      <c r="D1" s="59"/>
      <c r="E1" s="59"/>
      <c r="F1" s="59"/>
      <c r="G1" s="59"/>
      <c r="H1" s="59"/>
    </row>
    <row r="3" spans="1:8" x14ac:dyDescent="0.2">
      <c r="A3" s="45" t="s">
        <v>23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66" t="s">
        <v>1</v>
      </c>
      <c r="B6" s="66"/>
      <c r="C6" s="66"/>
      <c r="D6" s="67" t="str">
        <f>Registro!B6</f>
        <v>DEPARTAMENTO DE CIENCIAS BASICAS</v>
      </c>
      <c r="E6" s="67"/>
      <c r="F6" s="6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MCIQ. INDRA DE LA O ORTIZ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46" t="str">
        <f>Registro!F9</f>
        <v>FEBRERO-JUNIO 2024</v>
      </c>
      <c r="H9" s="46"/>
    </row>
    <row r="11" spans="1:8" x14ac:dyDescent="0.2">
      <c r="A11" s="4" t="s">
        <v>4</v>
      </c>
      <c r="B11" s="34" t="str">
        <f>Registro!B11</f>
        <v>VINCULACIÓN (Doctorado).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56" t="str">
        <f>Registro!A14</f>
        <v>Adecuar el protocolo de investigación en colaboración con docentes investigadores del Tecnológico de Orizaba, así como cubrir los requisitos de ingreso al Doctorado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6" t="str">
        <f>Registro!A17</f>
        <v xml:space="preserve">1 ExamenCENEVAL acreditado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56"/>
      <c r="C17" s="56"/>
      <c r="D17" s="56"/>
      <c r="E17" s="56"/>
      <c r="F17" s="56"/>
      <c r="G17" s="56"/>
      <c r="H17" s="5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0" t="s">
        <v>7</v>
      </c>
      <c r="B20" s="60"/>
      <c r="C20" s="61" t="s">
        <v>17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">
      <c r="A21" s="68" t="str">
        <f>Registro!A24</f>
        <v>Corrección de comentarios del borrador del diseño metodológico y cronograma</v>
      </c>
      <c r="B21" s="68"/>
      <c r="C21" s="58" t="s">
        <v>31</v>
      </c>
      <c r="D21" s="58"/>
      <c r="E21" s="58"/>
      <c r="F21" s="68" t="s">
        <v>24</v>
      </c>
      <c r="G21" s="68"/>
      <c r="H21" s="10">
        <v>1</v>
      </c>
    </row>
    <row r="22" spans="1:8" s="6" customFormat="1" x14ac:dyDescent="0.2">
      <c r="A22" s="68" t="str">
        <f>Registro!A25</f>
        <v>Entrega de la introdcción, planteamiento del problema, justificación, hipótesis y aportación del conocimiento</v>
      </c>
      <c r="B22" s="68"/>
      <c r="C22" s="58" t="s">
        <v>31</v>
      </c>
      <c r="D22" s="58"/>
      <c r="E22" s="58"/>
      <c r="F22" s="56" t="s">
        <v>25</v>
      </c>
      <c r="G22" s="56"/>
      <c r="H22" s="10">
        <v>1</v>
      </c>
    </row>
    <row r="23" spans="1:8" s="6" customFormat="1" x14ac:dyDescent="0.2">
      <c r="A23" s="68" t="e">
        <f>Registro!#REF!</f>
        <v>#REF!</v>
      </c>
      <c r="B23" s="68"/>
      <c r="C23" s="58" t="s">
        <v>31</v>
      </c>
      <c r="D23" s="58"/>
      <c r="E23" s="58"/>
      <c r="F23" s="56" t="s">
        <v>26</v>
      </c>
      <c r="G23" s="56"/>
      <c r="H23" s="10">
        <v>1</v>
      </c>
    </row>
    <row r="24" spans="1:8" s="6" customFormat="1" x14ac:dyDescent="0.2">
      <c r="A24" s="68" t="e">
        <f>Registro!#REF!</f>
        <v>#REF!</v>
      </c>
      <c r="B24" s="68"/>
      <c r="C24" s="58" t="s">
        <v>31</v>
      </c>
      <c r="D24" s="58"/>
      <c r="E24" s="58"/>
      <c r="F24" s="68" t="s">
        <v>27</v>
      </c>
      <c r="G24" s="68"/>
      <c r="H24" s="10">
        <v>1</v>
      </c>
    </row>
    <row r="25" spans="1:8" s="6" customFormat="1" x14ac:dyDescent="0.2">
      <c r="A25" s="68" t="str">
        <f>Registro!A30</f>
        <v>Redactacción final del documento</v>
      </c>
      <c r="B25" s="68"/>
      <c r="C25" s="58" t="s">
        <v>31</v>
      </c>
      <c r="D25" s="58"/>
      <c r="E25" s="58"/>
      <c r="F25" s="68" t="s">
        <v>28</v>
      </c>
      <c r="G25" s="68"/>
      <c r="H25" s="10">
        <v>1</v>
      </c>
    </row>
    <row r="26" spans="1:8" s="6" customFormat="1" x14ac:dyDescent="0.2">
      <c r="A26" s="68" t="e">
        <f>Registro!#REF!</f>
        <v>#REF!</v>
      </c>
      <c r="B26" s="68"/>
      <c r="C26" s="58" t="s">
        <v>31</v>
      </c>
      <c r="D26" s="58"/>
      <c r="E26" s="58"/>
      <c r="F26" s="56" t="s">
        <v>29</v>
      </c>
      <c r="G26" s="56"/>
      <c r="H26" s="10">
        <v>1</v>
      </c>
    </row>
    <row r="27" spans="1:8" s="6" customFormat="1" x14ac:dyDescent="0.2">
      <c r="A27" s="68" t="e">
        <f>Registro!#REF!</f>
        <v>#REF!</v>
      </c>
      <c r="B27" s="68"/>
      <c r="C27" s="58" t="s">
        <v>31</v>
      </c>
      <c r="D27" s="58"/>
      <c r="E27" s="58"/>
      <c r="F27" s="56" t="s">
        <v>30</v>
      </c>
      <c r="G27" s="56"/>
      <c r="H27" s="10">
        <v>1</v>
      </c>
    </row>
    <row r="28" spans="1:8" s="6" customFormat="1" x14ac:dyDescent="0.2">
      <c r="A28" s="68" t="str">
        <f>Registro!A22</f>
        <v>Solicitud de examen CENEVAL</v>
      </c>
      <c r="B28" s="68"/>
      <c r="C28" s="58" t="str">
        <f>Registro!G22</f>
        <v>06/02/2024-07/06/2024</v>
      </c>
      <c r="D28" s="58"/>
      <c r="E28" s="58"/>
      <c r="F28" s="68"/>
      <c r="G28" s="68"/>
      <c r="H28" s="10"/>
    </row>
    <row r="29" spans="1:8" s="6" customFormat="1" x14ac:dyDescent="0.2">
      <c r="A29" s="68" t="e">
        <f>Registro!#REF!</f>
        <v>#REF!</v>
      </c>
      <c r="B29" s="68"/>
      <c r="C29" s="58" t="e">
        <f>Registro!#REF!</f>
        <v>#REF!</v>
      </c>
      <c r="D29" s="58"/>
      <c r="E29" s="58"/>
      <c r="F29" s="68"/>
      <c r="G29" s="68"/>
      <c r="H29" s="10"/>
    </row>
    <row r="30" spans="1:8" s="6" customFormat="1" x14ac:dyDescent="0.2">
      <c r="A30" s="68" t="e">
        <f>Registro!#REF!</f>
        <v>#REF!</v>
      </c>
      <c r="B30" s="68"/>
      <c r="C30" s="58" t="e">
        <f>Registro!#REF!</f>
        <v>#REF!</v>
      </c>
      <c r="D30" s="58"/>
      <c r="E30" s="58"/>
      <c r="F30" s="68"/>
      <c r="G30" s="6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4" t="str">
        <f>Registro!C35</f>
        <v>DR. TONATIUH SOSME SANCHEZ</v>
      </c>
      <c r="D35" s="34"/>
      <c r="E35" s="34"/>
      <c r="G35" s="34" t="str">
        <f>Registro!F35</f>
        <v>MCJyS OFELIA ENRIQUEZ ORDAZ</v>
      </c>
      <c r="H35" s="34"/>
    </row>
    <row r="36" spans="1:8" ht="28.5" customHeight="1" x14ac:dyDescent="0.2">
      <c r="A36" s="9" t="str">
        <f>B8</f>
        <v>MCIQ. INDRA DE LA O ORTIZ</v>
      </c>
      <c r="C36" s="65" t="s">
        <v>16</v>
      </c>
      <c r="D36" s="65"/>
      <c r="E36" s="6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2024-05-01T22:02:38Z</dcterms:modified>
</cp:coreProperties>
</file>