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6AEAA5AC-93EF-44E6-8785-B465EF94B0B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8" l="1"/>
  <c r="G30" i="10" l="1"/>
  <c r="C30" i="10"/>
  <c r="A24" i="10"/>
  <c r="A23" i="10"/>
  <c r="A22" i="10"/>
  <c r="A21" i="10"/>
  <c r="A20" i="10"/>
  <c r="A19" i="10"/>
  <c r="A15" i="10"/>
  <c r="A13" i="10"/>
  <c r="B10" i="10"/>
  <c r="F8" i="10"/>
  <c r="B7" i="10"/>
  <c r="A30" i="10" s="1"/>
  <c r="B5" i="10"/>
  <c r="G31" i="9" l="1"/>
  <c r="C31" i="9"/>
  <c r="A26" i="9"/>
  <c r="A25" i="9"/>
  <c r="A24" i="9"/>
  <c r="A23" i="9"/>
  <c r="A22" i="9"/>
  <c r="A21" i="9"/>
  <c r="A17" i="9"/>
  <c r="A14" i="9"/>
  <c r="B11" i="9"/>
  <c r="G9" i="9"/>
  <c r="B8" i="9"/>
  <c r="A31" i="9" s="1"/>
  <c r="D6" i="9"/>
  <c r="G29" i="8"/>
  <c r="C29" i="8"/>
  <c r="A24" i="8"/>
  <c r="A23" i="8"/>
  <c r="A22" i="8"/>
  <c r="A21" i="8"/>
  <c r="A19" i="8"/>
  <c r="A16" i="8"/>
  <c r="A13" i="8"/>
  <c r="B10" i="8"/>
  <c r="G8" i="8"/>
  <c r="B7" i="8"/>
  <c r="A29" i="8" s="1"/>
  <c r="D5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<sst xmlns="http://schemas.openxmlformats.org/spreadsheetml/2006/main" count="131" uniqueCount="54">
  <si>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</si>
  <si>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</si>
  <si>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</si>
  <si>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</si>
  <si>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</si>
  <si>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</si>
  <si>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</si>
  <si>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</si>
  <si>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</si>
  <si>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</si>
  <si>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</si>
  <si>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</si>
  <si>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</si>
  <si>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</si>
  <si>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</si>
  <si>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</si>
  <si>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</si>
  <si>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</si>
  <si>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</si>
  <si>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</si>
  <si>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</si>
  <si>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</si>
  <si>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</si>
  <si>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</si>
  <si>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</si>
  <si>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</si>
  <si>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</si>
  <si>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</si>
  <si>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t>Formatos</t>
  </si>
  <si>
    <t>20/02/2023- 17/04/2023</t>
  </si>
  <si>
    <t>MCIQ. INDRA DE LA O ORTIZ</t>
  </si>
  <si>
    <t>Departamento de Ciencias Básicas</t>
  </si>
  <si>
    <t>FEBRERO-JUNIO 2024</t>
  </si>
  <si>
    <t>GESTIÓN ACADÉMICA (Coordinador de Ciclo de Conferencias)</t>
  </si>
  <si>
    <t>Realizar el 9° ciclo de conferencia de ciencias básicas Pilar de la Ingeniería</t>
  </si>
  <si>
    <t>Cumplir al 100% las actividades encomendadas en el Noveno ciclo de conferencias de ciencias básicas.</t>
  </si>
  <si>
    <t xml:space="preserve"> Realizar la logística del evento con los grupos:  204A y 204B</t>
  </si>
  <si>
    <t>Asistir a las reuniones de academia para la organización del evento.</t>
  </si>
  <si>
    <t>Realizar la compra y el arreglo de los presentes para los ponentesinvitados</t>
  </si>
  <si>
    <t>Participar activamente en todas las actividades de organización relacionadas con el evento</t>
  </si>
  <si>
    <t>Participar en la realización del programa del evento</t>
  </si>
  <si>
    <t>Atención a Ponentes invitados</t>
  </si>
  <si>
    <t>06/02/2024-07/06/2024</t>
  </si>
  <si>
    <t>DR. TONATIUH SOSME SANCHEZ</t>
  </si>
  <si>
    <t>Docente</t>
  </si>
  <si>
    <t>19/04/2024-03/05/2024</t>
  </si>
  <si>
    <t>Formato de registro al ciclo de conferencias</t>
  </si>
  <si>
    <t>Evidencia fotográfica</t>
  </si>
  <si>
    <t>Documentos comprobatorios</t>
  </si>
  <si>
    <t>Jefe del Departamento de Ciencias Básicas</t>
  </si>
  <si>
    <t>Subdirectora Académica</t>
  </si>
  <si>
    <t>06/05/2024-10/06/2024</t>
  </si>
  <si>
    <t xml:space="preserve">Jefe de Dpto de Ciencias Básicas 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</si>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</sst>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15" customHeight="1" x14ac:dyDescent="0.2">
      <c r="A6" s="16"/>
      <c r="B6" s="29" t="s">
        <v>24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32</v>
      </c>
      <c r="G9" s="35"/>
    </row>
    <row r="11" spans="1:7" x14ac:dyDescent="0.2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34.5" customHeight="1" x14ac:dyDescent="0.2">
      <c r="A14" s="26" t="s">
        <v>34</v>
      </c>
      <c r="B14" s="27"/>
      <c r="C14" s="27"/>
      <c r="D14" s="27"/>
      <c r="E14" s="27"/>
      <c r="F14" s="27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49.5" customHeight="1" x14ac:dyDescent="0.2">
      <c r="A17" s="30" t="s">
        <v>35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x14ac:dyDescent="0.2">
      <c r="A21" s="21" t="s">
        <v>36</v>
      </c>
      <c r="B21" s="22"/>
      <c r="C21" s="22"/>
      <c r="D21" s="22"/>
      <c r="E21" s="22"/>
      <c r="F21" s="23"/>
      <c r="G21" s="10" t="s">
        <v>42</v>
      </c>
    </row>
    <row r="22" spans="1:7" s="5" customFormat="1" x14ac:dyDescent="0.2">
      <c r="A22" s="26" t="s">
        <v>37</v>
      </c>
      <c r="B22" s="22"/>
      <c r="C22" s="22"/>
      <c r="D22" s="22"/>
      <c r="E22" s="22"/>
      <c r="F22" s="23"/>
      <c r="G22" s="10" t="s">
        <v>42</v>
      </c>
    </row>
    <row r="23" spans="1:7" s="5" customFormat="1" x14ac:dyDescent="0.2">
      <c r="A23" s="21" t="s">
        <v>38</v>
      </c>
      <c r="B23" s="22"/>
      <c r="C23" s="22"/>
      <c r="D23" s="22"/>
      <c r="E23" s="22"/>
      <c r="F23" s="23"/>
      <c r="G23" s="10" t="s">
        <v>42</v>
      </c>
    </row>
    <row r="24" spans="1:7" s="5" customFormat="1" x14ac:dyDescent="0.2">
      <c r="A24" s="21" t="s">
        <v>39</v>
      </c>
      <c r="B24" s="22"/>
      <c r="C24" s="22"/>
      <c r="D24" s="22"/>
      <c r="E24" s="22"/>
      <c r="F24" s="23"/>
      <c r="G24" s="10" t="s">
        <v>42</v>
      </c>
    </row>
    <row r="25" spans="1:7" s="5" customFormat="1" x14ac:dyDescent="0.2">
      <c r="A25" s="21" t="s">
        <v>40</v>
      </c>
      <c r="B25" s="22"/>
      <c r="C25" s="22"/>
      <c r="D25" s="22"/>
      <c r="E25" s="22"/>
      <c r="F25" s="23"/>
      <c r="G25" s="10" t="s">
        <v>42</v>
      </c>
    </row>
    <row r="26" spans="1:7" s="5" customFormat="1" x14ac:dyDescent="0.2">
      <c r="A26" s="21" t="s">
        <v>41</v>
      </c>
      <c r="B26" s="22"/>
      <c r="C26" s="22"/>
      <c r="D26" s="22"/>
      <c r="E26" s="22"/>
      <c r="F26" s="23"/>
      <c r="G26" s="10" t="s">
        <v>42</v>
      </c>
    </row>
    <row r="27" spans="1:7" s="5" customFormat="1" x14ac:dyDescent="0.2">
      <c r="A27" s="21"/>
      <c r="B27" s="22"/>
      <c r="C27" s="22"/>
      <c r="D27" s="22"/>
      <c r="E27" s="22"/>
      <c r="F27" s="23"/>
      <c r="G27" s="10"/>
    </row>
    <row r="28" spans="1:7" s="5" customFormat="1" x14ac:dyDescent="0.2">
      <c r="A28" s="21"/>
      <c r="B28" s="22"/>
      <c r="C28" s="22"/>
      <c r="D28" s="22"/>
      <c r="E28" s="22"/>
      <c r="F28" s="23"/>
      <c r="G28" s="10"/>
    </row>
    <row r="29" spans="1:7" s="5" customFormat="1" x14ac:dyDescent="0.2">
      <c r="A29" s="25" t="s">
        <v>10</v>
      </c>
      <c r="B29" s="25"/>
      <c r="C29" s="25"/>
      <c r="D29" s="25"/>
      <c r="E29" s="25"/>
      <c r="F29" s="25"/>
      <c r="G29" s="25"/>
    </row>
    <row r="30" spans="1:7" s="5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">
      <c r="A33" s="14" t="str">
        <f>B8</f>
        <v>MCIQ. INDRA DE LA O ORTIZ</v>
      </c>
      <c r="C33" s="39" t="s">
        <v>43</v>
      </c>
      <c r="D33" s="39"/>
      <c r="E33" s="39"/>
      <c r="F33" s="24" t="s">
        <v>27</v>
      </c>
      <c r="G33" s="24"/>
    </row>
    <row r="34" spans="1:7" ht="28.5" customHeight="1" x14ac:dyDescent="0.2">
      <c r="A34" s="8" t="s">
        <v>15</v>
      </c>
      <c r="C34" s="31" t="s">
        <v>31</v>
      </c>
      <c r="D34" s="31"/>
      <c r="E34" s="31"/>
      <c r="F34" s="34" t="s">
        <v>14</v>
      </c>
      <c r="G34" s="34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29">
    <mergeCell ref="F9:G9"/>
    <mergeCell ref="F33:G33"/>
    <mergeCell ref="A20:F20"/>
    <mergeCell ref="A21:F21"/>
    <mergeCell ref="A22:F22"/>
    <mergeCell ref="A28:F28"/>
    <mergeCell ref="C33:E33"/>
    <mergeCell ref="C34:E34"/>
    <mergeCell ref="A36:G36"/>
    <mergeCell ref="A29:G29"/>
    <mergeCell ref="A30:G30"/>
    <mergeCell ref="A19:G19"/>
    <mergeCell ref="F34:G34"/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17:G17"/>
    <mergeCell ref="B6:F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9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9" t="s">
        <v>0</v>
      </c>
      <c r="B4" s="29"/>
      <c r="C4" s="29"/>
      <c r="D4" s="29"/>
      <c r="E4" s="29"/>
      <c r="F4" s="29"/>
      <c r="G4" s="29"/>
      <c r="H4" s="29"/>
    </row>
    <row r="5" spans="1:8" ht="15" customHeight="1" x14ac:dyDescent="0.2">
      <c r="A5" s="15"/>
      <c r="B5" s="41" t="str">
        <f>Registro!B6</f>
        <v>DEPARTAMENTO DE CIENCIAS BASICAS</v>
      </c>
      <c r="C5" s="41"/>
      <c r="D5" s="41"/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tr">
        <f>Registro!B8</f>
        <v>MCIQ. INDRA DE LA O ORTIZ</v>
      </c>
      <c r="C7" s="24"/>
      <c r="D7" s="24"/>
      <c r="E7" s="24"/>
      <c r="F7" s="24"/>
    </row>
    <row r="8" spans="1:8" x14ac:dyDescent="0.2">
      <c r="A8" s="4" t="s">
        <v>2</v>
      </c>
      <c r="B8" s="24">
        <v>1</v>
      </c>
      <c r="C8" s="24"/>
      <c r="D8" s="7"/>
      <c r="E8" s="4" t="s">
        <v>11</v>
      </c>
      <c r="F8" s="19" t="str">
        <f>Registro!F9</f>
        <v>FEBRERO-JUNIO 2024</v>
      </c>
    </row>
    <row r="10" spans="1:8" x14ac:dyDescent="0.2">
      <c r="A10" s="4" t="s">
        <v>4</v>
      </c>
      <c r="B10" s="24" t="str">
        <f>Registro!B11</f>
        <v>GESTIÓN ACADÉMICA (Coordinador de Ciclo de Conferencias)</v>
      </c>
      <c r="C10" s="24"/>
      <c r="D10" s="24"/>
      <c r="E10" s="24"/>
      <c r="F10" s="24"/>
      <c r="G10" s="24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5" t="s">
        <v>5</v>
      </c>
      <c r="B12" s="25"/>
      <c r="C12" s="25"/>
      <c r="D12" s="25"/>
      <c r="E12" s="25"/>
      <c r="F12" s="25"/>
      <c r="G12" s="25"/>
      <c r="H12" s="25"/>
    </row>
    <row r="13" spans="1:8" s="5" customFormat="1" ht="25.5" customHeight="1" x14ac:dyDescent="0.2">
      <c r="A13" s="30" t="str">
        <f>Registro!A14</f>
        <v>Realizar el 9° ciclo de conferencia de ciencias básicas Pilar de la Ingeniería</v>
      </c>
      <c r="B13" s="30"/>
      <c r="C13" s="30"/>
      <c r="D13" s="30"/>
      <c r="E13" s="30"/>
      <c r="F13" s="30"/>
      <c r="G13" s="30"/>
      <c r="H13" s="30"/>
    </row>
    <row r="14" spans="1:8" s="5" customFormat="1" x14ac:dyDescent="0.2">
      <c r="A14" s="25" t="s">
        <v>9</v>
      </c>
      <c r="B14" s="25"/>
      <c r="C14" s="25"/>
      <c r="D14" s="25"/>
      <c r="E14" s="25"/>
      <c r="F14" s="25"/>
      <c r="G14" s="25"/>
      <c r="H14" s="25"/>
    </row>
    <row r="15" spans="1:8" s="5" customFormat="1" ht="46.5" customHeight="1" x14ac:dyDescent="0.2">
      <c r="A15" s="30" t="str">
        <f>Registro!A17</f>
        <v>Cumplir al 100% las actividades encomendadas en el Noveno ciclo de conferencias de ciencias básicas.</v>
      </c>
      <c r="B15" s="30"/>
      <c r="C15" s="30"/>
      <c r="D15" s="30"/>
      <c r="E15" s="30"/>
      <c r="F15" s="30"/>
      <c r="G15" s="30"/>
      <c r="H15" s="30"/>
    </row>
    <row r="16" spans="1:8" s="5" customFormat="1" x14ac:dyDescent="0.2">
      <c r="A16" s="6"/>
      <c r="B16" s="6"/>
      <c r="C16" s="6"/>
      <c r="D16" s="6"/>
      <c r="E16" s="6"/>
      <c r="F16" s="6"/>
      <c r="G16" s="6"/>
      <c r="H16" s="6"/>
    </row>
    <row r="17" spans="1:8" s="5" customFormat="1" x14ac:dyDescent="0.2">
      <c r="A17" s="25" t="s">
        <v>6</v>
      </c>
      <c r="B17" s="25"/>
      <c r="C17" s="25"/>
      <c r="D17" s="25"/>
      <c r="E17" s="25"/>
      <c r="F17" s="25"/>
      <c r="G17" s="25"/>
      <c r="H17" s="25"/>
    </row>
    <row r="18" spans="1:8" s="5" customFormat="1" ht="26.25" customHeight="1" x14ac:dyDescent="0.2">
      <c r="A18" s="42" t="s">
        <v>7</v>
      </c>
      <c r="B18" s="42"/>
      <c r="C18" s="43" t="s">
        <v>16</v>
      </c>
      <c r="D18" s="43"/>
      <c r="E18" s="43"/>
      <c r="F18" s="42" t="s">
        <v>12</v>
      </c>
      <c r="G18" s="42"/>
      <c r="H18" s="12" t="s">
        <v>8</v>
      </c>
    </row>
    <row r="19" spans="1:8" s="5" customFormat="1" x14ac:dyDescent="0.2">
      <c r="A19" s="44" t="str">
        <f>Registro!A21</f>
        <v xml:space="preserve"> Realizar la logística del evento con los grupos:  204A y 204B</v>
      </c>
      <c r="B19" s="44"/>
      <c r="C19" s="45" t="s">
        <v>29</v>
      </c>
      <c r="D19" s="45"/>
      <c r="E19" s="45"/>
      <c r="F19" s="46" t="s">
        <v>25</v>
      </c>
      <c r="G19" s="46"/>
      <c r="H19" s="9">
        <v>0.33</v>
      </c>
    </row>
    <row r="20" spans="1:8" s="5" customFormat="1" x14ac:dyDescent="0.2">
      <c r="A20" s="44" t="str">
        <f>Registro!A22</f>
        <v>Asistir a las reuniones de academia para la organización del evento.</v>
      </c>
      <c r="B20" s="44"/>
      <c r="C20" s="45" t="s">
        <v>29</v>
      </c>
      <c r="D20" s="45"/>
      <c r="E20" s="45"/>
      <c r="F20" s="46" t="s">
        <v>28</v>
      </c>
      <c r="G20" s="46"/>
      <c r="H20" s="9">
        <v>0.33</v>
      </c>
    </row>
    <row r="21" spans="1:8" s="5" customFormat="1" x14ac:dyDescent="0.2">
      <c r="A21" s="44" t="str">
        <f>Registro!A23</f>
        <v>Realizar la compra y el arreglo de los presentes para los ponentesinvitados</v>
      </c>
      <c r="B21" s="44"/>
      <c r="C21" s="45" t="s">
        <v>29</v>
      </c>
      <c r="D21" s="45"/>
      <c r="E21" s="45"/>
      <c r="F21" s="46" t="s">
        <v>25</v>
      </c>
      <c r="G21" s="46"/>
      <c r="H21" s="9">
        <v>0.33</v>
      </c>
    </row>
    <row r="22" spans="1:8" s="5" customFormat="1" ht="29.25" customHeight="1" x14ac:dyDescent="0.2">
      <c r="A22" s="47" t="str">
        <f>Registro!A24</f>
        <v>Participar activamente en todas las actividades de organización relacionadas con el evento</v>
      </c>
      <c r="B22" s="47"/>
      <c r="C22" s="45" t="s">
        <v>29</v>
      </c>
      <c r="D22" s="45"/>
      <c r="E22" s="45"/>
      <c r="F22" s="46" t="s">
        <v>28</v>
      </c>
      <c r="G22" s="46"/>
      <c r="H22" s="9">
        <v>0.33</v>
      </c>
    </row>
    <row r="23" spans="1:8" s="5" customFormat="1" x14ac:dyDescent="0.2">
      <c r="A23" s="44" t="str">
        <f>Registro!A25</f>
        <v>Participar en la realización del programa del evento</v>
      </c>
      <c r="B23" s="44"/>
      <c r="C23" s="45" t="s">
        <v>29</v>
      </c>
      <c r="D23" s="45"/>
      <c r="E23" s="45"/>
      <c r="F23" s="46" t="s">
        <v>28</v>
      </c>
      <c r="G23" s="46"/>
      <c r="H23" s="9">
        <v>0.33</v>
      </c>
    </row>
    <row r="24" spans="1:8" s="5" customFormat="1" x14ac:dyDescent="0.2">
      <c r="A24" s="44" t="str">
        <f>Registro!A26</f>
        <v>Atención a Ponentes invitados</v>
      </c>
      <c r="B24" s="44"/>
      <c r="C24" s="45" t="s">
        <v>29</v>
      </c>
      <c r="D24" s="45"/>
      <c r="E24" s="45"/>
      <c r="F24" s="46" t="s">
        <v>26</v>
      </c>
      <c r="G24" s="46"/>
      <c r="H24" s="9">
        <v>0</v>
      </c>
    </row>
    <row r="25" spans="1:8" s="5" customFormat="1" x14ac:dyDescent="0.2">
      <c r="A25" s="46"/>
      <c r="B25" s="46"/>
      <c r="C25" s="45"/>
      <c r="D25" s="45"/>
      <c r="E25" s="45"/>
      <c r="F25" s="46"/>
      <c r="G25" s="46"/>
      <c r="H25" s="9"/>
    </row>
    <row r="26" spans="1:8" s="5" customFormat="1" x14ac:dyDescent="0.2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">
      <c r="A27" s="25" t="s">
        <v>10</v>
      </c>
      <c r="B27" s="25"/>
      <c r="C27" s="25"/>
      <c r="D27" s="25"/>
      <c r="E27" s="25"/>
      <c r="F27" s="25"/>
      <c r="G27" s="25"/>
      <c r="H27" s="25"/>
    </row>
    <row r="28" spans="1:8" s="5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6" t="str">
        <f>B7</f>
        <v>MCIQ. INDRA DE LA O ORTIZ</v>
      </c>
      <c r="C30" s="48" t="str">
        <f>Registro!C33</f>
        <v>DR. TONATIUH SOSME SANCHEZ</v>
      </c>
      <c r="D30" s="48"/>
      <c r="E30" s="48"/>
      <c r="G30" s="48" t="str">
        <f>Registro!F33</f>
        <v>MCJyS OFELIA ENRIQUEZ ORDAZ</v>
      </c>
      <c r="H30" s="48"/>
    </row>
    <row r="31" spans="1:8" ht="53.25" customHeight="1" x14ac:dyDescent="0.2">
      <c r="A31" s="17" t="s">
        <v>44</v>
      </c>
      <c r="C31" s="31" t="s">
        <v>31</v>
      </c>
      <c r="D31" s="31"/>
      <c r="E31" s="31"/>
      <c r="G31" s="13" t="s">
        <v>14</v>
      </c>
      <c r="H31" s="13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5:H15"/>
    <mergeCell ref="A17:H17"/>
    <mergeCell ref="A18:B18"/>
    <mergeCell ref="C18:E18"/>
    <mergeCell ref="F18:G18"/>
    <mergeCell ref="B8:C8"/>
    <mergeCell ref="A12:H12"/>
    <mergeCell ref="A13:H13"/>
    <mergeCell ref="B10:G10"/>
    <mergeCell ref="A14:H14"/>
    <mergeCell ref="B1:H1"/>
    <mergeCell ref="A3:H3"/>
    <mergeCell ref="A4:H4"/>
    <mergeCell ref="B5:F5"/>
    <mergeCell ref="B7:F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8" zoomScaleNormal="100" zoomScaleSheetLayoutView="100" workbookViewId="0">
      <selection activeCell="F19" sqref="F19:G24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9" t="s">
        <v>0</v>
      </c>
      <c r="B4" s="29"/>
      <c r="C4" s="29"/>
      <c r="D4" s="29"/>
      <c r="E4" s="29"/>
      <c r="F4" s="29"/>
      <c r="G4" s="29"/>
      <c r="H4" s="29"/>
    </row>
    <row r="5" spans="1:8" x14ac:dyDescent="0.2">
      <c r="A5" s="51" t="s">
        <v>1</v>
      </c>
      <c r="B5" s="51"/>
      <c r="C5" s="51"/>
      <c r="D5" s="52" t="str">
        <f>Registro!B6</f>
        <v>DEPARTAMENTO DE CIENCIAS BASICAS</v>
      </c>
      <c r="E5" s="52"/>
      <c r="F5" s="52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4" t="str">
        <f>Registro!B8</f>
        <v>MCIQ. INDRA DE LA O ORTIZ</v>
      </c>
      <c r="C7" s="24"/>
      <c r="D7" s="24"/>
      <c r="E7" s="24"/>
      <c r="F7" s="24"/>
      <c r="G7" s="24"/>
      <c r="H7" s="24"/>
    </row>
    <row r="8" spans="1:8" x14ac:dyDescent="0.2">
      <c r="A8" s="4" t="s">
        <v>2</v>
      </c>
      <c r="B8" s="24">
        <v>2</v>
      </c>
      <c r="C8" s="24"/>
      <c r="D8" s="7"/>
      <c r="F8" s="4" t="s">
        <v>11</v>
      </c>
      <c r="G8" s="35" t="str">
        <f>Registro!F9</f>
        <v>FEBRERO-JUNIO 2024</v>
      </c>
      <c r="H8" s="35"/>
    </row>
    <row r="10" spans="1:8" x14ac:dyDescent="0.2">
      <c r="A10" s="4" t="s">
        <v>4</v>
      </c>
      <c r="B10" s="24" t="str">
        <f>Registro!B11</f>
        <v>GESTIÓN ACADÉMICA (Coordinador de Ciclo de Conferencias)</v>
      </c>
      <c r="C10" s="24"/>
      <c r="D10" s="24"/>
      <c r="E10" s="24"/>
      <c r="F10" s="24"/>
      <c r="G10" s="24"/>
      <c r="H10" s="24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25" t="s">
        <v>5</v>
      </c>
      <c r="B12" s="25"/>
      <c r="C12" s="25"/>
      <c r="D12" s="25"/>
      <c r="E12" s="25"/>
      <c r="F12" s="25"/>
      <c r="G12" s="25"/>
      <c r="H12" s="25"/>
    </row>
    <row r="13" spans="1:8" s="5" customFormat="1" ht="25.5" customHeight="1" x14ac:dyDescent="0.2">
      <c r="A13" s="30" t="str">
        <f>Registro!A14</f>
        <v>Realizar el 9° ciclo de conferencia de ciencias básicas Pilar de la Ingeniería</v>
      </c>
      <c r="B13" s="30"/>
      <c r="C13" s="30"/>
      <c r="D13" s="30"/>
      <c r="E13" s="30"/>
      <c r="F13" s="30"/>
      <c r="G13" s="30"/>
      <c r="H13" s="30"/>
    </row>
    <row r="14" spans="1:8" s="5" customFormat="1" x14ac:dyDescent="0.2">
      <c r="A14" s="6"/>
      <c r="B14" s="6"/>
      <c r="C14" s="6"/>
      <c r="D14" s="6"/>
      <c r="E14" s="6"/>
      <c r="F14" s="6"/>
      <c r="G14" s="6"/>
      <c r="H14" s="6"/>
    </row>
    <row r="15" spans="1:8" s="5" customFormat="1" x14ac:dyDescent="0.2">
      <c r="A15" s="25" t="s">
        <v>9</v>
      </c>
      <c r="B15" s="25"/>
      <c r="C15" s="25"/>
      <c r="D15" s="25"/>
      <c r="E15" s="25"/>
      <c r="F15" s="25"/>
      <c r="G15" s="25"/>
      <c r="H15" s="25"/>
    </row>
    <row r="16" spans="1:8" s="5" customFormat="1" ht="46.5" customHeight="1" x14ac:dyDescent="0.2">
      <c r="A16" s="30" t="str">
        <f>Registro!A17</f>
        <v>Cumplir al 100% las actividades encomendadas en el Noveno ciclo de conferencias de ciencias básicas.</v>
      </c>
      <c r="B16" s="30"/>
      <c r="C16" s="30"/>
      <c r="D16" s="30"/>
      <c r="E16" s="30"/>
      <c r="F16" s="30"/>
      <c r="G16" s="30"/>
      <c r="H16" s="30"/>
    </row>
    <row r="17" spans="1:8" s="5" customFormat="1" x14ac:dyDescent="0.2">
      <c r="A17" s="25" t="s">
        <v>6</v>
      </c>
      <c r="B17" s="25"/>
      <c r="C17" s="25"/>
      <c r="D17" s="25"/>
      <c r="E17" s="25"/>
      <c r="F17" s="25"/>
      <c r="G17" s="25"/>
      <c r="H17" s="25"/>
    </row>
    <row r="18" spans="1:8" s="5" customFormat="1" ht="26.25" customHeight="1" x14ac:dyDescent="0.2">
      <c r="A18" s="42" t="s">
        <v>7</v>
      </c>
      <c r="B18" s="42"/>
      <c r="C18" s="43" t="s">
        <v>16</v>
      </c>
      <c r="D18" s="43"/>
      <c r="E18" s="43"/>
      <c r="F18" s="42" t="s">
        <v>12</v>
      </c>
      <c r="G18" s="42"/>
      <c r="H18" s="12" t="s">
        <v>8</v>
      </c>
    </row>
    <row r="19" spans="1:8" s="5" customFormat="1" x14ac:dyDescent="0.2">
      <c r="A19" s="44" t="str">
        <f>Registro!A21</f>
        <v xml:space="preserve"> Realizar la logística del evento con los grupos:  204A y 204B</v>
      </c>
      <c r="B19" s="44"/>
      <c r="C19" s="50" t="s">
        <v>45</v>
      </c>
      <c r="D19" s="50"/>
      <c r="E19" s="50"/>
      <c r="F19" s="46" t="s">
        <v>46</v>
      </c>
      <c r="G19" s="46"/>
      <c r="H19" s="9">
        <v>0.66</v>
      </c>
    </row>
    <row r="20" spans="1:8" s="5" customFormat="1" x14ac:dyDescent="0.2">
      <c r="A20" s="44" t="str">
        <f>Registro!A22</f>
        <v>Asistir a las reuniones de academia para la organización del evento.</v>
      </c>
      <c r="B20" s="44"/>
      <c r="C20" s="50" t="s">
        <v>45</v>
      </c>
      <c r="D20" s="50"/>
      <c r="E20" s="50"/>
      <c r="F20" s="46" t="s">
        <v>47</v>
      </c>
      <c r="G20" s="46"/>
      <c r="H20" s="9">
        <v>0.66</v>
      </c>
    </row>
    <row r="21" spans="1:8" s="5" customFormat="1" x14ac:dyDescent="0.2">
      <c r="A21" s="44" t="str">
        <f>Registro!A23</f>
        <v>Realizar la compra y el arreglo de los presentes para los ponentesinvitados</v>
      </c>
      <c r="B21" s="44"/>
      <c r="C21" s="50" t="s">
        <v>45</v>
      </c>
      <c r="D21" s="50"/>
      <c r="E21" s="50"/>
      <c r="F21" s="46" t="s">
        <v>47</v>
      </c>
      <c r="G21" s="46"/>
      <c r="H21" s="9">
        <v>0.66</v>
      </c>
    </row>
    <row r="22" spans="1:8" s="5" customFormat="1" ht="23.25" customHeight="1" x14ac:dyDescent="0.2">
      <c r="A22" s="47" t="str">
        <f>Registro!A24</f>
        <v>Participar activamente en todas las actividades de organización relacionadas con el evento</v>
      </c>
      <c r="B22" s="47"/>
      <c r="C22" s="50" t="s">
        <v>45</v>
      </c>
      <c r="D22" s="50"/>
      <c r="E22" s="50"/>
      <c r="F22" s="46" t="s">
        <v>28</v>
      </c>
      <c r="G22" s="46"/>
      <c r="H22" s="9">
        <v>0.66</v>
      </c>
    </row>
    <row r="23" spans="1:8" s="5" customFormat="1" x14ac:dyDescent="0.2">
      <c r="A23" s="44" t="str">
        <f>Registro!A25</f>
        <v>Participar en la realización del programa del evento</v>
      </c>
      <c r="B23" s="44"/>
      <c r="C23" s="50" t="s">
        <v>45</v>
      </c>
      <c r="D23" s="50"/>
      <c r="E23" s="50"/>
      <c r="F23" s="46" t="s">
        <v>47</v>
      </c>
      <c r="G23" s="46"/>
      <c r="H23" s="9">
        <v>0.66</v>
      </c>
    </row>
    <row r="24" spans="1:8" s="5" customFormat="1" x14ac:dyDescent="0.2">
      <c r="A24" s="44" t="str">
        <f>Registro!A26</f>
        <v>Atención a Ponentes invitados</v>
      </c>
      <c r="B24" s="44"/>
      <c r="C24" s="50" t="s">
        <v>45</v>
      </c>
      <c r="D24" s="50"/>
      <c r="E24" s="50"/>
      <c r="F24" s="46" t="s">
        <v>48</v>
      </c>
      <c r="G24" s="46"/>
      <c r="H24" s="9">
        <v>0.66</v>
      </c>
    </row>
    <row r="25" spans="1:8" s="5" customFormat="1" x14ac:dyDescent="0.2">
      <c r="A25" s="46"/>
      <c r="B25" s="46"/>
      <c r="C25" s="50"/>
      <c r="D25" s="50"/>
      <c r="E25" s="50"/>
      <c r="F25" s="46"/>
      <c r="G25" s="46"/>
      <c r="H25" s="9">
        <v>0.66</v>
      </c>
    </row>
    <row r="26" spans="1:8" s="5" customFormat="1" x14ac:dyDescent="0.2">
      <c r="A26" s="25" t="s">
        <v>10</v>
      </c>
      <c r="B26" s="25"/>
      <c r="C26" s="25"/>
      <c r="D26" s="25"/>
      <c r="E26" s="25"/>
      <c r="F26" s="25"/>
      <c r="G26" s="25"/>
      <c r="H26" s="25"/>
    </row>
    <row r="27" spans="1:8" s="5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8" t="str">
        <f>B7</f>
        <v>MCIQ. INDRA DE LA O ORTIZ</v>
      </c>
      <c r="C29" s="48" t="str">
        <f>Registro!C33</f>
        <v>DR. TONATIUH SOSME SANCHEZ</v>
      </c>
      <c r="D29" s="48"/>
      <c r="E29" s="48"/>
      <c r="G29" s="48" t="str">
        <f>Registro!F33</f>
        <v>MCJyS OFELIA ENRIQUEZ ORDAZ</v>
      </c>
      <c r="H29" s="48"/>
    </row>
    <row r="30" spans="1:8" ht="53.25" customHeight="1" x14ac:dyDescent="0.2">
      <c r="A30" s="8" t="s">
        <v>44</v>
      </c>
      <c r="C30" s="49" t="s">
        <v>49</v>
      </c>
      <c r="D30" s="49"/>
      <c r="E30" s="49"/>
      <c r="G30" s="34" t="s">
        <v>50</v>
      </c>
      <c r="H30" s="34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45">
    <mergeCell ref="B7:H7"/>
    <mergeCell ref="B1:H1"/>
    <mergeCell ref="A3:H3"/>
    <mergeCell ref="A4:H4"/>
    <mergeCell ref="A5:C5"/>
    <mergeCell ref="D5:F5"/>
    <mergeCell ref="A15:H15"/>
    <mergeCell ref="A16:H16"/>
    <mergeCell ref="A17:H17"/>
    <mergeCell ref="A18:B18"/>
    <mergeCell ref="C18:E18"/>
    <mergeCell ref="F18:G18"/>
    <mergeCell ref="B8:C8"/>
    <mergeCell ref="G8:H8"/>
    <mergeCell ref="B10:H10"/>
    <mergeCell ref="A12:H12"/>
    <mergeCell ref="A13:H13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A25:B25"/>
    <mergeCell ref="C25:E25"/>
    <mergeCell ref="F25:G25"/>
    <mergeCell ref="A26:H26"/>
    <mergeCell ref="A27:H27"/>
    <mergeCell ref="C29:E29"/>
    <mergeCell ref="G29:H29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26" zoomScaleNormal="100" zoomScaleSheetLayoutView="100" workbookViewId="0">
      <selection activeCell="F39" sqref="F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51" t="s">
        <v>1</v>
      </c>
      <c r="B6" s="51"/>
      <c r="C6" s="51"/>
      <c r="D6" s="52" t="str">
        <f>Registro!B6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24" t="str">
        <f>Registro!B11</f>
        <v>GESTIÓN ACADÉMICA (Coordinador de Ciclo de Conferencias)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30" t="str">
        <f>Registro!A14</f>
        <v>Realizar el 9° ciclo de conferencia de ciencias básicas Pilar de la Ingeniería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4" customHeight="1" x14ac:dyDescent="0.2">
      <c r="A17" s="30" t="str">
        <f>Registro!A17</f>
        <v>Cumplir al 100% las actividades encomendadas en el Noveno ciclo de conferencias de ciencias básicas.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x14ac:dyDescent="0.2">
      <c r="A21" s="47" t="str">
        <f>Registro!A21</f>
        <v xml:space="preserve"> Realizar la logística del evento con los grupos:  204A y 204B</v>
      </c>
      <c r="B21" s="47"/>
      <c r="C21" s="50" t="s">
        <v>51</v>
      </c>
      <c r="D21" s="50"/>
      <c r="E21" s="50"/>
      <c r="F21" s="46" t="s">
        <v>46</v>
      </c>
      <c r="G21" s="46"/>
      <c r="H21" s="9">
        <v>1</v>
      </c>
    </row>
    <row r="22" spans="1:8" s="5" customFormat="1" ht="25.5" customHeight="1" x14ac:dyDescent="0.2">
      <c r="A22" s="47" t="str">
        <f>Registro!A22</f>
        <v>Asistir a las reuniones de academia para la organización del evento.</v>
      </c>
      <c r="B22" s="47"/>
      <c r="C22" s="50" t="s">
        <v>51</v>
      </c>
      <c r="D22" s="50"/>
      <c r="E22" s="50"/>
      <c r="F22" s="46" t="s">
        <v>47</v>
      </c>
      <c r="G22" s="46"/>
      <c r="H22" s="9">
        <v>1</v>
      </c>
    </row>
    <row r="23" spans="1:8" s="5" customFormat="1" ht="33" customHeight="1" x14ac:dyDescent="0.2">
      <c r="A23" s="47" t="str">
        <f>Registro!A23</f>
        <v>Realizar la compra y el arreglo de los presentes para los ponentesinvitados</v>
      </c>
      <c r="B23" s="47"/>
      <c r="C23" s="50" t="s">
        <v>51</v>
      </c>
      <c r="D23" s="50"/>
      <c r="E23" s="50"/>
      <c r="F23" s="46" t="s">
        <v>47</v>
      </c>
      <c r="G23" s="46"/>
      <c r="H23" s="9">
        <v>1</v>
      </c>
    </row>
    <row r="24" spans="1:8" s="5" customFormat="1" ht="42" customHeight="1" x14ac:dyDescent="0.2">
      <c r="A24" s="47" t="str">
        <f>Registro!A24</f>
        <v>Participar activamente en todas las actividades de organización relacionadas con el evento</v>
      </c>
      <c r="B24" s="47"/>
      <c r="C24" s="50" t="s">
        <v>51</v>
      </c>
      <c r="D24" s="50"/>
      <c r="E24" s="50"/>
      <c r="F24" s="46" t="s">
        <v>28</v>
      </c>
      <c r="G24" s="46"/>
      <c r="H24" s="9">
        <v>1</v>
      </c>
    </row>
    <row r="25" spans="1:8" s="5" customFormat="1" ht="33.75" customHeight="1" x14ac:dyDescent="0.2">
      <c r="A25" s="47" t="str">
        <f>Registro!A25</f>
        <v>Participar en la realización del programa del evento</v>
      </c>
      <c r="B25" s="47"/>
      <c r="C25" s="50" t="s">
        <v>51</v>
      </c>
      <c r="D25" s="50"/>
      <c r="E25" s="50"/>
      <c r="F25" s="46" t="s">
        <v>47</v>
      </c>
      <c r="G25" s="46"/>
      <c r="H25" s="9">
        <v>1</v>
      </c>
    </row>
    <row r="26" spans="1:8" s="5" customFormat="1" x14ac:dyDescent="0.2">
      <c r="A26" s="44" t="str">
        <f>Registro!A26</f>
        <v>Atención a Ponentes invitados</v>
      </c>
      <c r="B26" s="44"/>
      <c r="C26" s="50" t="s">
        <v>51</v>
      </c>
      <c r="D26" s="50"/>
      <c r="E26" s="50"/>
      <c r="F26" s="46" t="s">
        <v>48</v>
      </c>
      <c r="G26" s="46"/>
      <c r="H26" s="9">
        <v>1</v>
      </c>
    </row>
    <row r="27" spans="1:8" s="5" customFormat="1" x14ac:dyDescent="0.2">
      <c r="A27" s="46"/>
      <c r="B27" s="46"/>
      <c r="C27" s="53"/>
      <c r="D27" s="54"/>
      <c r="E27" s="55"/>
      <c r="F27" s="46"/>
      <c r="G27" s="46"/>
      <c r="H27" s="9"/>
    </row>
    <row r="28" spans="1:8" s="5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5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8" t="str">
        <f>B8</f>
        <v>MCIQ. INDRA DE LA O ORTIZ</v>
      </c>
      <c r="C31" s="48" t="str">
        <f>Registro!C33</f>
        <v>DR. TONATIUH SOSME SANCHEZ</v>
      </c>
      <c r="D31" s="48"/>
      <c r="E31" s="48"/>
      <c r="G31" s="48" t="str">
        <f>Registro!F33</f>
        <v>MCJyS OFELIA ENRIQUEZ ORDAZ</v>
      </c>
      <c r="H31" s="48"/>
    </row>
    <row r="32" spans="1:8" ht="24.75" customHeight="1" x14ac:dyDescent="0.2">
      <c r="A32" s="56" t="s">
        <v>53</v>
      </c>
      <c r="C32" s="49" t="s">
        <v>52</v>
      </c>
      <c r="D32" s="49"/>
      <c r="E32" s="49"/>
      <c r="G32" s="13" t="s">
        <v>50</v>
      </c>
      <c r="H32" s="13"/>
    </row>
    <row r="34" spans="1:8" ht="24.75" customHeight="1" x14ac:dyDescent="0.2">
      <c r="A34" s="32" t="s">
        <v>19</v>
      </c>
      <c r="B34" s="32"/>
      <c r="C34" s="32"/>
      <c r="D34" s="32"/>
      <c r="E34" s="32"/>
      <c r="F34" s="32"/>
      <c r="G34" s="32"/>
      <c r="H34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4:H34"/>
    <mergeCell ref="A27:B27"/>
    <mergeCell ref="C27:E27"/>
    <mergeCell ref="F27:G27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2024-06-09T18:38:15Z</dcterms:modified>
</cp:coreProperties>
</file>