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@ROA_Febrero-Julio 2024\01.-Reportes Parciales feb-jul 2024\"/>
    </mc:Choice>
  </mc:AlternateContent>
  <bookViews>
    <workbookView xWindow="-120" yWindow="-120" windowWidth="20730" windowHeight="11040" activeTab="4"/>
  </bookViews>
  <sheets>
    <sheet name="MATERIA 1" sheetId="1" r:id="rId1"/>
    <sheet name="MATERIA 2" sheetId="9" r:id="rId2"/>
    <sheet name="MATERIA 3" sheetId="3" r:id="rId3"/>
    <sheet name="MATERIA 4" sheetId="4" r:id="rId4"/>
    <sheet name="MATERIA 5" sheetId="1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10" l="1"/>
  <c r="Q41" i="10"/>
  <c r="Q42" i="10"/>
  <c r="Q43" i="10"/>
  <c r="Q44" i="10"/>
  <c r="P49" i="10"/>
  <c r="O49" i="10"/>
  <c r="N49" i="10"/>
  <c r="M49" i="10"/>
  <c r="L49" i="10"/>
  <c r="K49" i="10"/>
  <c r="J49" i="10"/>
  <c r="J50" i="10" s="1"/>
  <c r="P48" i="10"/>
  <c r="P51" i="10" s="1"/>
  <c r="O48" i="10"/>
  <c r="O51" i="10" s="1"/>
  <c r="N48" i="10"/>
  <c r="M48" i="10"/>
  <c r="L48" i="10"/>
  <c r="L51" i="10" s="1"/>
  <c r="K48" i="10"/>
  <c r="K51" i="10" s="1"/>
  <c r="J48" i="10"/>
  <c r="P47" i="10"/>
  <c r="P50" i="10" s="1"/>
  <c r="O47" i="10"/>
  <c r="O50" i="10" s="1"/>
  <c r="N47" i="10"/>
  <c r="M47" i="10"/>
  <c r="L47" i="10"/>
  <c r="L50" i="10" s="1"/>
  <c r="K47" i="10"/>
  <c r="K50" i="10" s="1"/>
  <c r="Q46" i="10"/>
  <c r="Q45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Q10" i="10"/>
  <c r="B10" i="10"/>
  <c r="Q9" i="10"/>
  <c r="B31" i="9"/>
  <c r="B32" i="9"/>
  <c r="B33" i="9" s="1"/>
  <c r="B34" i="9" s="1"/>
  <c r="B35" i="9" s="1"/>
  <c r="B36" i="9" s="1"/>
  <c r="B37" i="9" s="1"/>
  <c r="B38" i="9" s="1"/>
  <c r="B39" i="9" s="1"/>
  <c r="B40" i="9" s="1"/>
  <c r="Q31" i="9"/>
  <c r="Q32" i="9"/>
  <c r="Q33" i="9"/>
  <c r="Q34" i="9"/>
  <c r="Q35" i="9"/>
  <c r="Q36" i="9"/>
  <c r="Q37" i="9"/>
  <c r="Q38" i="9"/>
  <c r="Q39" i="9"/>
  <c r="Q40" i="9"/>
  <c r="Q41" i="9"/>
  <c r="P44" i="9"/>
  <c r="O44" i="9"/>
  <c r="N44" i="9"/>
  <c r="M44" i="9"/>
  <c r="L44" i="9"/>
  <c r="K44" i="9"/>
  <c r="J44" i="9"/>
  <c r="J45" i="9" s="1"/>
  <c r="P43" i="9"/>
  <c r="O43" i="9"/>
  <c r="N43" i="9"/>
  <c r="M43" i="9"/>
  <c r="L43" i="9"/>
  <c r="K43" i="9"/>
  <c r="J43" i="9"/>
  <c r="P42" i="9"/>
  <c r="O42" i="9"/>
  <c r="N42" i="9"/>
  <c r="M42" i="9"/>
  <c r="L42" i="9"/>
  <c r="K42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Q9" i="9"/>
  <c r="J51" i="10" l="1"/>
  <c r="N51" i="10"/>
  <c r="N50" i="10"/>
  <c r="Q49" i="10"/>
  <c r="M51" i="10"/>
  <c r="M50" i="10"/>
  <c r="Q47" i="10"/>
  <c r="Q48" i="10"/>
  <c r="Q51" i="10" s="1"/>
  <c r="K45" i="9"/>
  <c r="O45" i="9"/>
  <c r="L46" i="9"/>
  <c r="P46" i="9"/>
  <c r="L45" i="9"/>
  <c r="P45" i="9"/>
  <c r="J46" i="9"/>
  <c r="N46" i="9"/>
  <c r="N45" i="9"/>
  <c r="K46" i="9"/>
  <c r="O46" i="9"/>
  <c r="Q44" i="9"/>
  <c r="M46" i="9"/>
  <c r="M45" i="9"/>
  <c r="Q42" i="9"/>
  <c r="Q43" i="9"/>
  <c r="Q46" i="9" s="1"/>
  <c r="Q50" i="10" l="1"/>
  <c r="Q45" i="9"/>
  <c r="P16" i="4"/>
  <c r="O16" i="4"/>
  <c r="N16" i="4"/>
  <c r="M16" i="4"/>
  <c r="L16" i="4"/>
  <c r="K16" i="4"/>
  <c r="J16" i="4"/>
  <c r="P15" i="4"/>
  <c r="O15" i="4"/>
  <c r="N15" i="4"/>
  <c r="M15" i="4"/>
  <c r="M18" i="4" s="1"/>
  <c r="L15" i="4"/>
  <c r="K15" i="4"/>
  <c r="J15" i="4"/>
  <c r="P14" i="4"/>
  <c r="O14" i="4"/>
  <c r="O17" i="4" s="1"/>
  <c r="N14" i="4"/>
  <c r="M14" i="4"/>
  <c r="L14" i="4"/>
  <c r="K14" i="4"/>
  <c r="K17" i="4" s="1"/>
  <c r="J14" i="4"/>
  <c r="Q13" i="4"/>
  <c r="Q12" i="4"/>
  <c r="Q11" i="4"/>
  <c r="Q10" i="4"/>
  <c r="B10" i="4"/>
  <c r="B11" i="4" s="1"/>
  <c r="B12" i="4" s="1"/>
  <c r="B13" i="4" s="1"/>
  <c r="Q9" i="4"/>
  <c r="P16" i="3"/>
  <c r="O16" i="3"/>
  <c r="N16" i="3"/>
  <c r="M16" i="3"/>
  <c r="L16" i="3"/>
  <c r="K16" i="3"/>
  <c r="J16" i="3"/>
  <c r="P15" i="3"/>
  <c r="P18" i="3" s="1"/>
  <c r="O15" i="3"/>
  <c r="N15" i="3"/>
  <c r="M15" i="3"/>
  <c r="L15" i="3"/>
  <c r="L18" i="3" s="1"/>
  <c r="K15" i="3"/>
  <c r="J15" i="3"/>
  <c r="P14" i="3"/>
  <c r="P17" i="3" s="1"/>
  <c r="O14" i="3"/>
  <c r="O17" i="3" s="1"/>
  <c r="N14" i="3"/>
  <c r="N17" i="3" s="1"/>
  <c r="M14" i="3"/>
  <c r="L14" i="3"/>
  <c r="L17" i="3" s="1"/>
  <c r="K14" i="3"/>
  <c r="K17" i="3" s="1"/>
  <c r="J14" i="3"/>
  <c r="Q13" i="3"/>
  <c r="Q12" i="3"/>
  <c r="Q11" i="3"/>
  <c r="Q10" i="3"/>
  <c r="B10" i="3"/>
  <c r="B11" i="3" s="1"/>
  <c r="Q9" i="3"/>
  <c r="L18" i="4" l="1"/>
  <c r="P18" i="4"/>
  <c r="L17" i="4"/>
  <c r="P17" i="4"/>
  <c r="K18" i="3"/>
  <c r="O18" i="3"/>
  <c r="M17" i="4"/>
  <c r="Q16" i="4"/>
  <c r="J17" i="3"/>
  <c r="Q16" i="3"/>
  <c r="M18" i="3"/>
  <c r="N18" i="4"/>
  <c r="M17" i="3"/>
  <c r="J18" i="3"/>
  <c r="N18" i="3"/>
  <c r="J17" i="4"/>
  <c r="N17" i="4"/>
  <c r="K18" i="4"/>
  <c r="O18" i="4"/>
  <c r="J18" i="4"/>
  <c r="Q14" i="4"/>
  <c r="Q15" i="4"/>
  <c r="Q14" i="3"/>
  <c r="Q17" i="3" s="1"/>
  <c r="Q15" i="3"/>
  <c r="Q18" i="3" s="1"/>
  <c r="K35" i="1"/>
  <c r="L35" i="1"/>
  <c r="M35" i="1"/>
  <c r="N35" i="1"/>
  <c r="O35" i="1"/>
  <c r="P35" i="1"/>
  <c r="J35" i="1"/>
  <c r="K34" i="1"/>
  <c r="L34" i="1"/>
  <c r="M34" i="1"/>
  <c r="N34" i="1"/>
  <c r="O34" i="1"/>
  <c r="P34" i="1"/>
  <c r="K33" i="1"/>
  <c r="L33" i="1"/>
  <c r="M33" i="1"/>
  <c r="N33" i="1"/>
  <c r="O33" i="1"/>
  <c r="P33" i="1"/>
  <c r="J34" i="1"/>
  <c r="J33" i="1"/>
  <c r="Q17" i="4" l="1"/>
  <c r="Q18" i="4"/>
  <c r="Q21" i="1"/>
  <c r="Q22" i="1"/>
  <c r="Q23" i="1"/>
  <c r="Q24" i="1"/>
  <c r="Q25" i="1"/>
  <c r="Q26" i="1"/>
  <c r="Q27" i="1"/>
  <c r="Q28" i="1"/>
  <c r="Q29" i="1"/>
  <c r="Q30" i="1"/>
  <c r="Q31" i="1"/>
  <c r="Q32" i="1"/>
  <c r="Q10" i="1"/>
  <c r="Q11" i="1"/>
  <c r="Q12" i="1"/>
  <c r="Q13" i="1"/>
  <c r="Q14" i="1"/>
  <c r="Q15" i="1"/>
  <c r="Q16" i="1"/>
  <c r="Q17" i="1"/>
  <c r="Q18" i="1"/>
  <c r="Q19" i="1"/>
  <c r="Q20" i="1"/>
  <c r="Q9" i="1"/>
  <c r="K37" i="1"/>
  <c r="L37" i="1"/>
  <c r="M37" i="1"/>
  <c r="N37" i="1"/>
  <c r="O37" i="1"/>
  <c r="P37" i="1"/>
  <c r="K36" i="1"/>
  <c r="L36" i="1"/>
  <c r="M36" i="1"/>
  <c r="N36" i="1"/>
  <c r="O36" i="1"/>
  <c r="P36" i="1"/>
  <c r="J37" i="1"/>
  <c r="J36" i="1"/>
  <c r="Q35" i="1" l="1"/>
  <c r="Q34" i="1"/>
  <c r="Q3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Q37" i="1" l="1"/>
  <c r="Q36" i="1"/>
</calcChain>
</file>

<file path=xl/sharedStrings.xml><?xml version="1.0" encoding="utf-8"?>
<sst xmlns="http://schemas.openxmlformats.org/spreadsheetml/2006/main" count="247" uniqueCount="133">
  <si>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</si>
  <si>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</si>
  <si>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</si>
  <si>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</si>
  <si>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</si>
  <si>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</si>
  <si>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</si>
  <si>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</si>
  <si>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</si>
  <si>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</si>
  <si>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</si>
  <si>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</si>
  <si>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</si>
  <si>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</si>
  <si>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</si>
  <si>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</si>
  <si>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</si>
  <si>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</si>
  <si>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</si>
  <si>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</si>
  <si>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</si>
  <si>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</si>
  <si>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</si>
  <si>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</si>
  <si>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GESTION ESTRATEGICA CAPITAL HUMANO I</t>
  </si>
  <si>
    <t>FEBRERO-JULIO 2023</t>
  </si>
  <si>
    <t>LAE RODOLFO OLVERA AVENDAÑO</t>
  </si>
  <si>
    <t>BAXIN TOTO ITZAMANI</t>
  </si>
  <si>
    <t>MARTINEZ CAGAL SAYURI</t>
  </si>
  <si>
    <t>MENDOZA SANCHEZ ARLETTE</t>
  </si>
  <si>
    <t>MIROS HERRERA ADELINE</t>
  </si>
  <si>
    <t>MORALES HERNANDEZ ALEJANDRA</t>
  </si>
  <si>
    <t>SEBA POLITO ITZEL</t>
  </si>
  <si>
    <t>ZETINA AVILA JULIO CESAR</t>
  </si>
  <si>
    <t>FEBRERO-JUNIO 2024</t>
  </si>
  <si>
    <t>405-A</t>
  </si>
  <si>
    <t>405-B</t>
  </si>
  <si>
    <t>FEBRERO-JULIO 2024</t>
  </si>
  <si>
    <t>OPERACIÓN DE SERVICIOS TURISTICOS</t>
  </si>
  <si>
    <t>805-A</t>
  </si>
  <si>
    <t>DIAGNOSTICO Y EVALUACION EMPRESARI9AL</t>
  </si>
  <si>
    <t>705-A</t>
  </si>
  <si>
    <t>PROCESOS DE DIRECCION</t>
  </si>
  <si>
    <t>AMBROS XOLO JOSE ANTONIO</t>
  </si>
  <si>
    <t>ATAXCA CATEMAXCA YAMILETH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</si>
  <si>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</si>
  <si>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</si>
  <si>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</si>
  <si>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</si>
  <si>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</si>
  <si>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</si>
  <si>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</si>
  <si>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 xml:space="preserve">GONZALEZ PUCHETA ALEXANDRA </t>
  </si>
  <si>
    <t>HERNANDEZ MARTINEZ FERNANDO</t>
  </si>
  <si>
    <t>LOPEZ CHIGUIL INDIRA</t>
  </si>
  <si>
    <t>LUA GONZALEZ JORGE ALBERTO</t>
  </si>
  <si>
    <t>MALAGA CAMACHO YAZARETH DEL CARMEN</t>
  </si>
  <si>
    <t>MALAGA FISCAL DIANA GUADALUPE</t>
  </si>
  <si>
    <t>MARTINEZ MARTINEZ CESAR MAURICIO</t>
  </si>
  <si>
    <t>MELCHI COTA CINTHIA YARELI</t>
  </si>
  <si>
    <t>ORTIZ RAMIREZ DIANA LIZZETH</t>
  </si>
  <si>
    <t>PAXTIAN VILLEGAS YAZMN DEL CARMEN</t>
  </si>
  <si>
    <t>QUINO BUSTAMANTE VICTOR MANUEL</t>
  </si>
  <si>
    <t>SANCHEZ MIXTEGA MARTIN</t>
  </si>
  <si>
    <t>SOSA VENTURA GABRIELA</t>
  </si>
  <si>
    <t>VELASCO COTA JORGE ALBERTO</t>
  </si>
  <si>
    <t>XALA GARCIA RAYSA MONTSERRAT</t>
  </si>
  <si>
    <t>ALVARES MIXTEGA ITZEL ARELY</t>
  </si>
  <si>
    <t>CHAGALA PACHECO FLOR EDITH</t>
  </si>
  <si>
    <t>CHIGUIL CHAGALA JUAN EDUARDO</t>
  </si>
  <si>
    <t>CHONTAL MUÑOZ ARELI NOEMI</t>
  </si>
  <si>
    <t>CHONTAL VILLEGAS JORGE ALFREDO</t>
  </si>
  <si>
    <t>HERRERA ROLON SHAILA</t>
  </si>
  <si>
    <t>JIMENEZ TENORIO CHRISTIAN JHOVANY</t>
  </si>
  <si>
    <t>LUCHO MUÑOZ ALEYDIS LISETTE</t>
  </si>
  <si>
    <t>MENDOZA ACULTECO CLAUDIA JAZMIN</t>
  </si>
  <si>
    <t>MEZO POLITO YULISSA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</si>
  <si>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</si>
  <si>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</si>
  <si>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</si>
  <si>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</si>
  <si>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</si>
  <si>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</si>
  <si>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RODRIGUEZ ZAMORA ESTRELLA</t>
  </si>
  <si>
    <t>ROSARIO OBIL DAVID</t>
  </si>
  <si>
    <t>TEMICH ZAPO ORLANDO DE JESUS</t>
  </si>
  <si>
    <t>TEOBA COTO MIGUEL ANGEL</t>
  </si>
  <si>
    <t>USCANGA REYES CHRISTOPHER</t>
  </si>
  <si>
    <t xml:space="preserve">ANDRADE CARMONA LESLIE </t>
  </si>
  <si>
    <t xml:space="preserve">ESCRIBANO PRETELIN OSCAR MANUEL </t>
  </si>
  <si>
    <t xml:space="preserve">GARCIA MARTINEZ LIZETH </t>
  </si>
  <si>
    <t xml:space="preserve">GONZALEZ FLORES JUAN FERNANDO </t>
  </si>
  <si>
    <t>HERNANDEZ CISNEROS CARLOS JOSE</t>
  </si>
  <si>
    <t>MORISCO SANTANA EVELYN</t>
  </si>
  <si>
    <t>PAEZ GONZALES KENIA JOCELYN</t>
  </si>
  <si>
    <t xml:space="preserve">SALAZAR MARCIAL ROSA ISELA </t>
  </si>
  <si>
    <t>TEMICH CHAGALA JOSE FERNANDO</t>
  </si>
  <si>
    <t xml:space="preserve">VARA CHACHA FELISA GUADALUPE </t>
  </si>
  <si>
    <t xml:space="preserve">VERDEJO LUNA AGUSTIN </t>
  </si>
  <si>
    <t>ACUA RAMIREZ TRISTAN ANDER</t>
  </si>
  <si>
    <t>AVILA ARVEA STEFANY ANDREA</t>
  </si>
  <si>
    <t>BAXIN XOLO EMMANUEL</t>
  </si>
  <si>
    <t>CANELA OLIVER ALEXANDRA</t>
  </si>
  <si>
    <t>CHAPOL ORTIZ ARIADNA PAOLA</t>
  </si>
  <si>
    <t>CHONTAL PELAYO VICTOR MANUEL</t>
  </si>
  <si>
    <t>DOMINGUEZ CAMPECHANO ELIZABETH</t>
  </si>
  <si>
    <t>DOMINGUEZ PROMOTOR CORAL</t>
  </si>
  <si>
    <t>ESCRIBANO RODRIGUEZ EDGAR OMAR</t>
  </si>
  <si>
    <t>FARIAS POUCHOULEN SAHIAN</t>
  </si>
  <si>
    <t>GRACIA MARTINEZ GUSTAVO RODOLFO</t>
  </si>
  <si>
    <t>LOPEZ MUÑOZ IVANDRO</t>
  </si>
  <si>
    <t>MARTINEZ NIEVES MICHELLE ADRIANA</t>
  </si>
  <si>
    <t>PAEZ SANTOS YOLIVEY</t>
  </si>
  <si>
    <t>PEREZ CHIGUIL DAVID DE JESUS</t>
  </si>
  <si>
    <t>PEREZ MARTINEZ JOALY LIZBETH</t>
  </si>
  <si>
    <t>PEREZ USCANGA MARIELLA YAMILLETH</t>
  </si>
  <si>
    <t>PONCE ALVARADO MARIA DEL CARMEN</t>
  </si>
  <si>
    <t>PUCHETA MIROS MAYRA GUADALUPE</t>
  </si>
  <si>
    <t>QUINTO TOME MARISOL DE JESUS</t>
  </si>
  <si>
    <t>RODRIGUEZ XALATE SANDRA ITZEL</t>
  </si>
  <si>
    <t>ROQUE NAVARRETE DAYSEE GUADALUPE</t>
  </si>
  <si>
    <t>SANCHEZ HERNANDEZ URIEL DEL ANGEL</t>
  </si>
  <si>
    <t>SERRANO SALAZAR ANDREA</t>
  </si>
  <si>
    <t>SINTA GONZALEZ AEELEN INES</t>
  </si>
  <si>
    <t>SINTA TEMICH GABRIELA</t>
  </si>
  <si>
    <t>TEPACH ARRES MARIA GUADALUPE</t>
  </si>
  <si>
    <t>TORRES PIÑA LUISA ARTURINA</t>
  </si>
  <si>
    <t>TURRENT HERNANDEZ LILIANA DEL CARMEN</t>
  </si>
  <si>
    <t>VELASCO CHIMA YURIDIA</t>
  </si>
  <si>
    <t>VILLEGAS COBAXIN MARIA JOSE</t>
  </si>
  <si>
    <t>XALATE MENDOZA MARIA FERNANDA</t>
  </si>
  <si>
    <t>XOLO BAXIN YURI DIANA</t>
  </si>
  <si>
    <t>XOLO CUAZOZON SAMUEL ISAI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</si>
</sst>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4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1"/>
  <sheetViews>
    <sheetView showGridLines="0" zoomScaleNormal="100" workbookViewId="0">
      <selection activeCell="J33" sqref="J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2.710937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s="15" customFormat="1" x14ac:dyDescent="0.25">
      <c r="C4" s="15" t="s">
        <v>0</v>
      </c>
      <c r="D4" s="43" t="s">
        <v>24</v>
      </c>
      <c r="E4" s="43"/>
      <c r="F4" s="43"/>
      <c r="G4" s="43"/>
      <c r="I4" s="15" t="s">
        <v>1</v>
      </c>
      <c r="J4" s="35" t="s">
        <v>35</v>
      </c>
      <c r="K4" s="35"/>
      <c r="M4" s="15" t="s">
        <v>2</v>
      </c>
      <c r="N4" s="36">
        <v>45328</v>
      </c>
      <c r="O4" s="36"/>
    </row>
    <row r="5" spans="2:18" ht="6.75" customHeight="1" x14ac:dyDescent="0.25">
      <c r="D5" s="5"/>
      <c r="E5" s="5"/>
      <c r="F5" s="5"/>
      <c r="G5" s="5"/>
    </row>
    <row r="6" spans="2:18" s="15" customFormat="1" x14ac:dyDescent="0.25">
      <c r="C6" s="15" t="s">
        <v>3</v>
      </c>
      <c r="D6" s="35" t="s">
        <v>34</v>
      </c>
      <c r="E6" s="35"/>
      <c r="F6" s="35"/>
      <c r="G6" s="35"/>
      <c r="I6" s="21" t="s">
        <v>22</v>
      </c>
      <c r="J6" s="21"/>
      <c r="K6" s="33" t="s">
        <v>26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26" t="s">
        <v>43</v>
      </c>
      <c r="E9" s="27"/>
      <c r="F9" s="27"/>
      <c r="G9" s="27"/>
      <c r="H9" s="27"/>
      <c r="I9" s="28"/>
      <c r="J9" s="4"/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6">
        <f>B9+1</f>
        <v>2</v>
      </c>
      <c r="C10" s="6"/>
      <c r="D10" s="26" t="s">
        <v>44</v>
      </c>
      <c r="E10" s="27"/>
      <c r="F10" s="27"/>
      <c r="G10" s="27"/>
      <c r="H10" s="27"/>
      <c r="I10" s="28"/>
      <c r="J10" s="4"/>
      <c r="K10" s="4"/>
      <c r="L10" s="4"/>
      <c r="M10" s="4"/>
      <c r="N10" s="4"/>
      <c r="O10" s="4"/>
      <c r="P10" s="4"/>
      <c r="Q10" s="9">
        <f t="shared" ref="Q10:Q32" si="0">SUM(J10:P10)/7</f>
        <v>0</v>
      </c>
    </row>
    <row r="11" spans="2:18" x14ac:dyDescent="0.25">
      <c r="B11" s="6">
        <f t="shared" ref="B11:B32" si="1">B10+1</f>
        <v>3</v>
      </c>
      <c r="C11" s="6"/>
      <c r="D11" s="26" t="s">
        <v>45</v>
      </c>
      <c r="E11" s="27"/>
      <c r="F11" s="27"/>
      <c r="G11" s="27"/>
      <c r="H11" s="27"/>
      <c r="I11" s="28"/>
      <c r="J11" s="4"/>
      <c r="K11" s="4"/>
      <c r="L11" s="4"/>
      <c r="M11" s="4"/>
      <c r="N11" s="4"/>
      <c r="O11" s="4"/>
      <c r="P11" s="4"/>
      <c r="Q11" s="9">
        <f t="shared" si="0"/>
        <v>0</v>
      </c>
    </row>
    <row r="12" spans="2:18" x14ac:dyDescent="0.25">
      <c r="B12" s="6">
        <f t="shared" si="1"/>
        <v>4</v>
      </c>
      <c r="C12" s="6"/>
      <c r="D12" s="26" t="s">
        <v>46</v>
      </c>
      <c r="E12" s="27"/>
      <c r="F12" s="27"/>
      <c r="G12" s="27"/>
      <c r="H12" s="27"/>
      <c r="I12" s="28"/>
      <c r="J12" s="4"/>
      <c r="K12" s="4"/>
      <c r="L12" s="4"/>
      <c r="M12" s="4"/>
      <c r="N12" s="4"/>
      <c r="O12" s="4"/>
      <c r="P12" s="4"/>
      <c r="Q12" s="9">
        <f t="shared" si="0"/>
        <v>0</v>
      </c>
    </row>
    <row r="13" spans="2:18" x14ac:dyDescent="0.25">
      <c r="B13" s="6">
        <f t="shared" si="1"/>
        <v>5</v>
      </c>
      <c r="C13" s="6"/>
      <c r="D13" s="26" t="s">
        <v>47</v>
      </c>
      <c r="E13" s="27"/>
      <c r="F13" s="27"/>
      <c r="G13" s="27"/>
      <c r="H13" s="27"/>
      <c r="I13" s="28"/>
      <c r="J13" s="4"/>
      <c r="K13" s="4"/>
      <c r="L13" s="4"/>
      <c r="M13" s="4"/>
      <c r="N13" s="4"/>
      <c r="O13" s="4"/>
      <c r="P13" s="4"/>
      <c r="Q13" s="9">
        <f t="shared" si="0"/>
        <v>0</v>
      </c>
    </row>
    <row r="14" spans="2:18" x14ac:dyDescent="0.25">
      <c r="B14" s="6">
        <f t="shared" si="1"/>
        <v>6</v>
      </c>
      <c r="C14" s="6"/>
      <c r="D14" s="26" t="s">
        <v>48</v>
      </c>
      <c r="E14" s="27"/>
      <c r="F14" s="27"/>
      <c r="G14" s="27"/>
      <c r="H14" s="27"/>
      <c r="I14" s="28"/>
      <c r="J14" s="4"/>
      <c r="K14" s="4"/>
      <c r="L14" s="4"/>
      <c r="M14" s="4"/>
      <c r="N14" s="4"/>
      <c r="O14" s="4"/>
      <c r="P14" s="4"/>
      <c r="Q14" s="9">
        <f t="shared" si="0"/>
        <v>0</v>
      </c>
    </row>
    <row r="15" spans="2:18" x14ac:dyDescent="0.25">
      <c r="B15" s="6">
        <f t="shared" si="1"/>
        <v>7</v>
      </c>
      <c r="C15" s="6"/>
      <c r="D15" s="26" t="s">
        <v>49</v>
      </c>
      <c r="E15" s="27"/>
      <c r="F15" s="27"/>
      <c r="G15" s="27"/>
      <c r="H15" s="27"/>
      <c r="I15" s="28"/>
      <c r="J15" s="4"/>
      <c r="K15" s="4"/>
      <c r="L15" s="4"/>
      <c r="M15" s="4"/>
      <c r="N15" s="4"/>
      <c r="O15" s="4"/>
      <c r="P15" s="4"/>
      <c r="Q15" s="9">
        <f t="shared" si="0"/>
        <v>0</v>
      </c>
    </row>
    <row r="16" spans="2:18" x14ac:dyDescent="0.25">
      <c r="B16" s="6">
        <f t="shared" si="1"/>
        <v>8</v>
      </c>
      <c r="C16" s="6"/>
      <c r="D16" s="26" t="s">
        <v>50</v>
      </c>
      <c r="E16" s="27"/>
      <c r="F16" s="27"/>
      <c r="G16" s="27"/>
      <c r="H16" s="27"/>
      <c r="I16" s="28"/>
      <c r="J16" s="4"/>
      <c r="K16" s="4"/>
      <c r="L16" s="4"/>
      <c r="M16" s="4"/>
      <c r="N16" s="4"/>
      <c r="O16" s="4"/>
      <c r="P16" s="4"/>
      <c r="Q16" s="9">
        <f t="shared" si="0"/>
        <v>0</v>
      </c>
    </row>
    <row r="17" spans="2:21" x14ac:dyDescent="0.25">
      <c r="B17" s="6">
        <f t="shared" si="1"/>
        <v>9</v>
      </c>
      <c r="C17" s="6"/>
      <c r="D17" s="26" t="s">
        <v>51</v>
      </c>
      <c r="E17" s="27"/>
      <c r="F17" s="27"/>
      <c r="G17" s="27"/>
      <c r="H17" s="27"/>
      <c r="I17" s="28"/>
      <c r="J17" s="4"/>
      <c r="K17" s="4"/>
      <c r="L17" s="4"/>
      <c r="M17" s="4"/>
      <c r="N17" s="4"/>
      <c r="O17" s="4"/>
      <c r="P17" s="4"/>
      <c r="Q17" s="9">
        <f t="shared" si="0"/>
        <v>0</v>
      </c>
    </row>
    <row r="18" spans="2:21" x14ac:dyDescent="0.25">
      <c r="B18" s="6">
        <f t="shared" si="1"/>
        <v>10</v>
      </c>
      <c r="C18" s="6"/>
      <c r="D18" s="26" t="s">
        <v>52</v>
      </c>
      <c r="E18" s="27"/>
      <c r="F18" s="27"/>
      <c r="G18" s="27"/>
      <c r="H18" s="27"/>
      <c r="I18" s="28"/>
      <c r="J18" s="4"/>
      <c r="K18" s="4"/>
      <c r="L18" s="4"/>
      <c r="M18" s="4"/>
      <c r="N18" s="4"/>
      <c r="O18" s="4"/>
      <c r="P18" s="4"/>
      <c r="Q18" s="9">
        <f t="shared" si="0"/>
        <v>0</v>
      </c>
    </row>
    <row r="19" spans="2:21" x14ac:dyDescent="0.25">
      <c r="B19" s="6">
        <f t="shared" si="1"/>
        <v>11</v>
      </c>
      <c r="C19" s="6"/>
      <c r="D19" s="26" t="s">
        <v>53</v>
      </c>
      <c r="E19" s="27"/>
      <c r="F19" s="27"/>
      <c r="G19" s="27"/>
      <c r="H19" s="27"/>
      <c r="I19" s="28"/>
      <c r="J19" s="4"/>
      <c r="K19" s="4"/>
      <c r="L19" s="4"/>
      <c r="M19" s="4"/>
      <c r="N19" s="4"/>
      <c r="O19" s="4"/>
      <c r="P19" s="4"/>
      <c r="Q19" s="9">
        <f t="shared" si="0"/>
        <v>0</v>
      </c>
    </row>
    <row r="20" spans="2:21" x14ac:dyDescent="0.25">
      <c r="B20" s="6">
        <f t="shared" si="1"/>
        <v>12</v>
      </c>
      <c r="C20" s="6"/>
      <c r="D20" s="26" t="s">
        <v>54</v>
      </c>
      <c r="E20" s="27"/>
      <c r="F20" s="27"/>
      <c r="G20" s="27"/>
      <c r="H20" s="27"/>
      <c r="I20" s="28"/>
      <c r="J20" s="4"/>
      <c r="K20" s="4"/>
      <c r="L20" s="4"/>
      <c r="M20" s="4"/>
      <c r="N20" s="4"/>
      <c r="O20" s="4"/>
      <c r="P20" s="4"/>
      <c r="Q20" s="9">
        <f t="shared" si="0"/>
        <v>0</v>
      </c>
    </row>
    <row r="21" spans="2:21" x14ac:dyDescent="0.25">
      <c r="B21" s="6">
        <f t="shared" si="1"/>
        <v>13</v>
      </c>
      <c r="C21" s="6"/>
      <c r="D21" s="26" t="s">
        <v>55</v>
      </c>
      <c r="E21" s="27"/>
      <c r="F21" s="27"/>
      <c r="G21" s="27"/>
      <c r="H21" s="27"/>
      <c r="I21" s="28"/>
      <c r="J21" s="4"/>
      <c r="K21" s="4"/>
      <c r="L21" s="4"/>
      <c r="M21" s="4"/>
      <c r="N21" s="4"/>
      <c r="O21" s="4"/>
      <c r="P21" s="4"/>
      <c r="Q21" s="9">
        <f t="shared" si="0"/>
        <v>0</v>
      </c>
    </row>
    <row r="22" spans="2:21" x14ac:dyDescent="0.25">
      <c r="B22" s="6">
        <f t="shared" si="1"/>
        <v>14</v>
      </c>
      <c r="C22" s="6"/>
      <c r="D22" s="29" t="s">
        <v>56</v>
      </c>
      <c r="E22" s="30"/>
      <c r="F22" s="30"/>
      <c r="G22" s="30"/>
      <c r="H22" s="30"/>
      <c r="I22" s="31"/>
      <c r="J22" s="4"/>
      <c r="K22" s="4"/>
      <c r="L22" s="4"/>
      <c r="M22" s="4"/>
      <c r="N22" s="4"/>
      <c r="O22" s="4"/>
      <c r="P22" s="4"/>
      <c r="Q22" s="9">
        <f t="shared" si="0"/>
        <v>0</v>
      </c>
    </row>
    <row r="23" spans="2:21" x14ac:dyDescent="0.25">
      <c r="B23" s="6">
        <f t="shared" si="1"/>
        <v>15</v>
      </c>
      <c r="C23" s="6"/>
      <c r="D23" s="29" t="s">
        <v>57</v>
      </c>
      <c r="E23" s="30"/>
      <c r="F23" s="30"/>
      <c r="G23" s="30"/>
      <c r="H23" s="30"/>
      <c r="I23" s="31"/>
      <c r="J23" s="4"/>
      <c r="K23" s="4"/>
      <c r="L23" s="4"/>
      <c r="M23" s="4"/>
      <c r="N23" s="4"/>
      <c r="O23" s="4"/>
      <c r="P23" s="4"/>
      <c r="Q23" s="9">
        <f t="shared" si="0"/>
        <v>0</v>
      </c>
    </row>
    <row r="24" spans="2:21" x14ac:dyDescent="0.25">
      <c r="B24" s="6">
        <f t="shared" si="1"/>
        <v>16</v>
      </c>
      <c r="C24" s="6"/>
      <c r="D24" s="29" t="s">
        <v>58</v>
      </c>
      <c r="E24" s="30"/>
      <c r="F24" s="30"/>
      <c r="G24" s="30"/>
      <c r="H24" s="30"/>
      <c r="I24" s="31"/>
      <c r="J24" s="4"/>
      <c r="K24" s="4"/>
      <c r="L24" s="4"/>
      <c r="M24" s="4"/>
      <c r="N24" s="4"/>
      <c r="O24" s="4"/>
      <c r="P24" s="4"/>
      <c r="Q24" s="9">
        <f t="shared" si="0"/>
        <v>0</v>
      </c>
    </row>
    <row r="25" spans="2:21" x14ac:dyDescent="0.25">
      <c r="B25" s="6">
        <f t="shared" si="1"/>
        <v>17</v>
      </c>
      <c r="C25" s="6"/>
      <c r="D25" s="29" t="s">
        <v>59</v>
      </c>
      <c r="E25" s="30"/>
      <c r="F25" s="30"/>
      <c r="G25" s="30"/>
      <c r="H25" s="30"/>
      <c r="I25" s="31"/>
      <c r="J25" s="4"/>
      <c r="K25" s="4"/>
      <c r="L25" s="4"/>
      <c r="M25" s="4"/>
      <c r="N25" s="4"/>
      <c r="O25" s="4"/>
      <c r="P25" s="4"/>
      <c r="Q25" s="9">
        <f t="shared" si="0"/>
        <v>0</v>
      </c>
    </row>
    <row r="26" spans="2:21" x14ac:dyDescent="0.25">
      <c r="B26" s="6">
        <f t="shared" si="1"/>
        <v>18</v>
      </c>
      <c r="C26" s="6"/>
      <c r="D26" s="29" t="s">
        <v>60</v>
      </c>
      <c r="E26" s="30"/>
      <c r="F26" s="30"/>
      <c r="G26" s="30"/>
      <c r="H26" s="30"/>
      <c r="I26" s="31"/>
      <c r="J26" s="4"/>
      <c r="K26" s="4"/>
      <c r="L26" s="4"/>
      <c r="M26" s="4"/>
      <c r="N26" s="4"/>
      <c r="O26" s="4"/>
      <c r="P26" s="4"/>
      <c r="Q26" s="9">
        <f t="shared" si="0"/>
        <v>0</v>
      </c>
      <c r="U26" s="15"/>
    </row>
    <row r="27" spans="2:21" x14ac:dyDescent="0.25">
      <c r="B27" s="6">
        <f t="shared" si="1"/>
        <v>19</v>
      </c>
      <c r="C27" s="6"/>
      <c r="D27" s="29" t="s">
        <v>61</v>
      </c>
      <c r="E27" s="30"/>
      <c r="F27" s="30"/>
      <c r="G27" s="30"/>
      <c r="H27" s="30"/>
      <c r="I27" s="31"/>
      <c r="J27" s="4"/>
      <c r="K27" s="4"/>
      <c r="L27" s="4"/>
      <c r="M27" s="4"/>
      <c r="N27" s="4"/>
      <c r="O27" s="4"/>
      <c r="P27" s="4"/>
      <c r="Q27" s="9">
        <f t="shared" si="0"/>
        <v>0</v>
      </c>
    </row>
    <row r="28" spans="2:21" x14ac:dyDescent="0.25">
      <c r="B28" s="6">
        <f t="shared" si="1"/>
        <v>20</v>
      </c>
      <c r="C28" s="6"/>
      <c r="D28" s="29" t="s">
        <v>62</v>
      </c>
      <c r="E28" s="30"/>
      <c r="F28" s="30"/>
      <c r="G28" s="30"/>
      <c r="H28" s="30"/>
      <c r="I28" s="31"/>
      <c r="J28" s="4"/>
      <c r="K28" s="4"/>
      <c r="L28" s="4"/>
      <c r="M28" s="4"/>
      <c r="N28" s="4"/>
      <c r="O28" s="4"/>
      <c r="P28" s="4"/>
      <c r="Q28" s="9">
        <f t="shared" si="0"/>
        <v>0</v>
      </c>
    </row>
    <row r="29" spans="2:21" x14ac:dyDescent="0.25">
      <c r="B29" s="6">
        <f t="shared" si="1"/>
        <v>21</v>
      </c>
      <c r="C29" s="6"/>
      <c r="D29" s="29" t="s">
        <v>63</v>
      </c>
      <c r="E29" s="30"/>
      <c r="F29" s="30"/>
      <c r="G29" s="30"/>
      <c r="H29" s="30"/>
      <c r="I29" s="31"/>
      <c r="J29" s="4"/>
      <c r="K29" s="4"/>
      <c r="L29" s="4"/>
      <c r="M29" s="4"/>
      <c r="N29" s="4"/>
      <c r="O29" s="4"/>
      <c r="P29" s="4"/>
      <c r="Q29" s="9">
        <f t="shared" si="0"/>
        <v>0</v>
      </c>
    </row>
    <row r="30" spans="2:21" x14ac:dyDescent="0.25">
      <c r="B30" s="6">
        <f t="shared" si="1"/>
        <v>22</v>
      </c>
      <c r="C30" s="6"/>
      <c r="D30" s="29" t="s">
        <v>64</v>
      </c>
      <c r="E30" s="30"/>
      <c r="F30" s="30"/>
      <c r="G30" s="30"/>
      <c r="H30" s="30"/>
      <c r="I30" s="31"/>
      <c r="J30" s="4"/>
      <c r="K30" s="4"/>
      <c r="L30" s="4"/>
      <c r="M30" s="4"/>
      <c r="N30" s="4"/>
      <c r="O30" s="4"/>
      <c r="P30" s="4"/>
      <c r="Q30" s="9">
        <f t="shared" si="0"/>
        <v>0</v>
      </c>
    </row>
    <row r="31" spans="2:21" x14ac:dyDescent="0.25">
      <c r="B31" s="6">
        <f t="shared" si="1"/>
        <v>23</v>
      </c>
      <c r="C31" s="6"/>
      <c r="D31" s="29" t="s">
        <v>65</v>
      </c>
      <c r="E31" s="30"/>
      <c r="F31" s="30"/>
      <c r="G31" s="30"/>
      <c r="H31" s="30"/>
      <c r="I31" s="31"/>
      <c r="J31" s="4"/>
      <c r="K31" s="4"/>
      <c r="L31" s="4"/>
      <c r="M31" s="4"/>
      <c r="N31" s="4"/>
      <c r="O31" s="4"/>
      <c r="P31" s="4"/>
      <c r="Q31" s="9">
        <f t="shared" si="0"/>
        <v>0</v>
      </c>
    </row>
    <row r="32" spans="2:21" x14ac:dyDescent="0.25">
      <c r="B32" s="6">
        <f t="shared" si="1"/>
        <v>24</v>
      </c>
      <c r="C32" s="6"/>
      <c r="D32" s="29" t="s">
        <v>66</v>
      </c>
      <c r="E32" s="30"/>
      <c r="F32" s="30"/>
      <c r="G32" s="30"/>
      <c r="H32" s="30"/>
      <c r="I32" s="31"/>
      <c r="J32" s="4"/>
      <c r="K32" s="4"/>
      <c r="L32" s="4"/>
      <c r="M32" s="4"/>
      <c r="N32" s="4"/>
      <c r="O32" s="4"/>
      <c r="P32" s="4"/>
      <c r="Q32" s="9">
        <f t="shared" si="0"/>
        <v>0</v>
      </c>
    </row>
    <row r="33" spans="3:17" x14ac:dyDescent="0.25">
      <c r="C33" s="22"/>
      <c r="D33" s="22"/>
      <c r="E33" s="1"/>
      <c r="H33" s="23" t="s">
        <v>19</v>
      </c>
      <c r="I33" s="23"/>
      <c r="J33" s="10">
        <f>COUNTIF(J9:J32,"&gt;=70")</f>
        <v>0</v>
      </c>
      <c r="K33" s="10">
        <f>COUNTIF(K9:K32,"&gt;=70")</f>
        <v>0</v>
      </c>
      <c r="L33" s="10">
        <f>COUNTIF(L9:L32,"&gt;=70")</f>
        <v>0</v>
      </c>
      <c r="M33" s="10">
        <f>COUNTIF(M9:M32,"&gt;=70")</f>
        <v>0</v>
      </c>
      <c r="N33" s="10">
        <f>COUNTIF(N9:N32,"&gt;=70")</f>
        <v>0</v>
      </c>
      <c r="O33" s="10">
        <f>COUNTIF(O9:O32,"&gt;=70")</f>
        <v>0</v>
      </c>
      <c r="P33" s="10">
        <f>COUNTIF(P9:P32,"&gt;=70")</f>
        <v>0</v>
      </c>
      <c r="Q33" s="14">
        <f>COUNTIF(Q9:Q32,"&gt;=70")</f>
        <v>0</v>
      </c>
    </row>
    <row r="34" spans="3:17" x14ac:dyDescent="0.25">
      <c r="C34" s="22"/>
      <c r="D34" s="22"/>
      <c r="E34" s="7"/>
      <c r="H34" s="24" t="s">
        <v>20</v>
      </c>
      <c r="I34" s="24"/>
      <c r="J34" s="11">
        <f>COUNTIF(J9:J32,"&lt;70")</f>
        <v>0</v>
      </c>
      <c r="K34" s="11">
        <f>COUNTIF(K9:K32,"&lt;70")</f>
        <v>0</v>
      </c>
      <c r="L34" s="11">
        <f>COUNTIF(L9:L32,"&lt;70")</f>
        <v>0</v>
      </c>
      <c r="M34" s="11">
        <f>COUNTIF(M9:M32,"&lt;70")</f>
        <v>0</v>
      </c>
      <c r="N34" s="11">
        <f>COUNTIF(N9:N32,"&lt;70")</f>
        <v>0</v>
      </c>
      <c r="O34" s="11">
        <f>COUNTIF(O9:O32,"&lt;70")</f>
        <v>0</v>
      </c>
      <c r="P34" s="11">
        <f>COUNTIF(P9:P32,"&lt;70")</f>
        <v>0</v>
      </c>
      <c r="Q34" s="11">
        <f>COUNTIF(Q9:Q32,"&lt;70")</f>
        <v>24</v>
      </c>
    </row>
    <row r="35" spans="3:17" x14ac:dyDescent="0.25">
      <c r="C35" s="22"/>
      <c r="D35" s="22"/>
      <c r="E35" s="22"/>
      <c r="H35" s="24" t="s">
        <v>21</v>
      </c>
      <c r="I35" s="24"/>
      <c r="J35" s="11">
        <f>COUNT(J9:J32)</f>
        <v>0</v>
      </c>
      <c r="K35" s="11">
        <f>COUNT(K9:K32)</f>
        <v>0</v>
      </c>
      <c r="L35" s="11">
        <f>COUNT(L9:L32)</f>
        <v>0</v>
      </c>
      <c r="M35" s="11">
        <f>COUNT(M9:M32)</f>
        <v>0</v>
      </c>
      <c r="N35" s="11">
        <f>COUNT(N9:N32)</f>
        <v>0</v>
      </c>
      <c r="O35" s="11">
        <f>COUNT(O9:O32)</f>
        <v>0</v>
      </c>
      <c r="P35" s="11">
        <f>COUNT(P9:P32)</f>
        <v>0</v>
      </c>
      <c r="Q35" s="11">
        <f>COUNT(Q9:Q32)</f>
        <v>24</v>
      </c>
    </row>
    <row r="36" spans="3:17" x14ac:dyDescent="0.25">
      <c r="C36" s="22"/>
      <c r="D36" s="22"/>
      <c r="E36" s="1"/>
      <c r="H36" s="25" t="s">
        <v>16</v>
      </c>
      <c r="I36" s="25"/>
      <c r="J36" s="12" t="e">
        <f>J33/J35</f>
        <v>#DIV/0!</v>
      </c>
      <c r="K36" s="13" t="e">
        <f t="shared" ref="K36:Q36" si="2">K33/K35</f>
        <v>#DIV/0!</v>
      </c>
      <c r="L36" s="13" t="e">
        <f t="shared" si="2"/>
        <v>#DIV/0!</v>
      </c>
      <c r="M36" s="13" t="e">
        <f t="shared" si="2"/>
        <v>#DIV/0!</v>
      </c>
      <c r="N36" s="13" t="e">
        <f t="shared" si="2"/>
        <v>#DIV/0!</v>
      </c>
      <c r="O36" s="13" t="e">
        <f t="shared" si="2"/>
        <v>#DIV/0!</v>
      </c>
      <c r="P36" s="13" t="e">
        <f t="shared" si="2"/>
        <v>#DIV/0!</v>
      </c>
      <c r="Q36" s="13">
        <f t="shared" si="2"/>
        <v>0</v>
      </c>
    </row>
    <row r="37" spans="3:17" x14ac:dyDescent="0.25">
      <c r="C37" s="22"/>
      <c r="D37" s="22"/>
      <c r="E37" s="1"/>
      <c r="H37" s="25" t="s">
        <v>17</v>
      </c>
      <c r="I37" s="25"/>
      <c r="J37" s="12" t="e">
        <f>J34/J35</f>
        <v>#DIV/0!</v>
      </c>
      <c r="K37" s="12" t="e">
        <f t="shared" ref="K37:Q37" si="3">K34/K35</f>
        <v>#DIV/0!</v>
      </c>
      <c r="L37" s="13" t="e">
        <f t="shared" si="3"/>
        <v>#DIV/0!</v>
      </c>
      <c r="M37" s="13" t="e">
        <f t="shared" si="3"/>
        <v>#DIV/0!</v>
      </c>
      <c r="N37" s="13" t="e">
        <f t="shared" si="3"/>
        <v>#DIV/0!</v>
      </c>
      <c r="O37" s="13" t="e">
        <f t="shared" si="3"/>
        <v>#DIV/0!</v>
      </c>
      <c r="P37" s="13" t="e">
        <f t="shared" si="3"/>
        <v>#DIV/0!</v>
      </c>
      <c r="Q37" s="13">
        <f t="shared" si="3"/>
        <v>1</v>
      </c>
    </row>
    <row r="38" spans="3:17" x14ac:dyDescent="0.25">
      <c r="C38" s="22"/>
      <c r="D38" s="22"/>
      <c r="E38" s="7"/>
    </row>
    <row r="39" spans="3:17" x14ac:dyDescent="0.25">
      <c r="C39" s="1"/>
      <c r="D39" s="1"/>
      <c r="E39" s="7"/>
    </row>
    <row r="40" spans="3:17" x14ac:dyDescent="0.25">
      <c r="J40" s="33" t="s">
        <v>26</v>
      </c>
      <c r="K40" s="33"/>
      <c r="L40" s="33"/>
      <c r="M40" s="33"/>
      <c r="N40" s="33"/>
      <c r="O40" s="33"/>
      <c r="P40" s="33"/>
    </row>
    <row r="41" spans="3:17" x14ac:dyDescent="0.25">
      <c r="J41" s="32" t="s">
        <v>18</v>
      </c>
      <c r="K41" s="32"/>
      <c r="L41" s="32"/>
      <c r="M41" s="32"/>
      <c r="N41" s="32"/>
      <c r="O41" s="32"/>
      <c r="P41" s="32"/>
    </row>
  </sheetData>
  <mergeCells count="46">
    <mergeCell ref="D32:I32"/>
    <mergeCell ref="B2:P2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J41:P41"/>
    <mergeCell ref="C34:D34"/>
    <mergeCell ref="I6:J6"/>
    <mergeCell ref="K6:P6"/>
    <mergeCell ref="J40:P40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C33:D33"/>
    <mergeCell ref="C3:P3"/>
    <mergeCell ref="C37:D37"/>
    <mergeCell ref="C38:D38"/>
    <mergeCell ref="C36:D36"/>
    <mergeCell ref="C35:E35"/>
    <mergeCell ref="H33:I33"/>
    <mergeCell ref="H34:I34"/>
    <mergeCell ref="H35:I35"/>
    <mergeCell ref="H36:I36"/>
    <mergeCell ref="H37:I37"/>
    <mergeCell ref="D4:G4"/>
    <mergeCell ref="D19:I19"/>
    <mergeCell ref="D31:I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0"/>
  <sheetViews>
    <sheetView showGridLines="0" zoomScaleNormal="100" workbookViewId="0">
      <selection activeCell="T9" sqref="T8:T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2.7109375" customWidth="1"/>
    <col min="8" max="8" width="7.7109375" customWidth="1"/>
    <col min="9" max="9" width="7.570312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7"/>
      <c r="R3" s="17"/>
    </row>
    <row r="4" spans="2:18" s="15" customFormat="1" x14ac:dyDescent="0.25">
      <c r="C4" s="15" t="s">
        <v>0</v>
      </c>
      <c r="D4" s="43" t="s">
        <v>24</v>
      </c>
      <c r="E4" s="43"/>
      <c r="F4" s="43"/>
      <c r="G4" s="43"/>
      <c r="I4" s="15" t="s">
        <v>1</v>
      </c>
      <c r="J4" s="35" t="s">
        <v>36</v>
      </c>
      <c r="K4" s="35"/>
      <c r="M4" s="15" t="s">
        <v>2</v>
      </c>
      <c r="N4" s="36">
        <v>45328</v>
      </c>
      <c r="O4" s="36"/>
    </row>
    <row r="5" spans="2:18" ht="6.75" customHeight="1" x14ac:dyDescent="0.25">
      <c r="D5" s="5"/>
      <c r="E5" s="5"/>
      <c r="F5" s="5"/>
      <c r="G5" s="5"/>
    </row>
    <row r="6" spans="2:18" s="15" customFormat="1" x14ac:dyDescent="0.25">
      <c r="C6" s="15" t="s">
        <v>3</v>
      </c>
      <c r="D6" s="35" t="s">
        <v>34</v>
      </c>
      <c r="E6" s="35"/>
      <c r="F6" s="35"/>
      <c r="G6" s="35"/>
      <c r="I6" s="21" t="s">
        <v>22</v>
      </c>
      <c r="J6" s="21"/>
      <c r="K6" s="33" t="s">
        <v>26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8" t="s">
        <v>23</v>
      </c>
    </row>
    <row r="9" spans="2:18" x14ac:dyDescent="0.25">
      <c r="B9" s="6">
        <v>1</v>
      </c>
      <c r="C9" s="6"/>
      <c r="D9" s="26" t="s">
        <v>67</v>
      </c>
      <c r="E9" s="27"/>
      <c r="F9" s="27"/>
      <c r="G9" s="27"/>
      <c r="H9" s="27"/>
      <c r="I9" s="28"/>
      <c r="J9" s="16"/>
      <c r="K9" s="16"/>
      <c r="L9" s="16"/>
      <c r="M9" s="16"/>
      <c r="N9" s="16"/>
      <c r="O9" s="16"/>
      <c r="P9" s="16"/>
      <c r="Q9" s="9">
        <f>SUM(J9:P9)/7</f>
        <v>0</v>
      </c>
    </row>
    <row r="10" spans="2:18" x14ac:dyDescent="0.25">
      <c r="B10" s="6">
        <f>B9+1</f>
        <v>2</v>
      </c>
      <c r="C10" s="6"/>
      <c r="D10" s="26" t="s">
        <v>88</v>
      </c>
      <c r="E10" s="27"/>
      <c r="F10" s="27"/>
      <c r="G10" s="27"/>
      <c r="H10" s="27"/>
      <c r="I10" s="28"/>
      <c r="J10" s="16"/>
      <c r="K10" s="16"/>
      <c r="L10" s="16"/>
      <c r="M10" s="16"/>
      <c r="N10" s="16"/>
      <c r="O10" s="16"/>
      <c r="P10" s="16"/>
      <c r="Q10" s="9">
        <f t="shared" ref="Q10:Q41" si="0">SUM(J10:P10)/7</f>
        <v>0</v>
      </c>
    </row>
    <row r="11" spans="2:18" x14ac:dyDescent="0.25">
      <c r="B11" s="6">
        <f t="shared" ref="B11:B40" si="1">B10+1</f>
        <v>3</v>
      </c>
      <c r="C11" s="6"/>
      <c r="D11" s="26" t="s">
        <v>68</v>
      </c>
      <c r="E11" s="27"/>
      <c r="F11" s="27"/>
      <c r="G11" s="27"/>
      <c r="H11" s="27"/>
      <c r="I11" s="28"/>
      <c r="J11" s="16"/>
      <c r="K11" s="16"/>
      <c r="L11" s="16"/>
      <c r="M11" s="16"/>
      <c r="N11" s="16"/>
      <c r="O11" s="16"/>
      <c r="P11" s="16"/>
      <c r="Q11" s="9">
        <f t="shared" si="0"/>
        <v>0</v>
      </c>
    </row>
    <row r="12" spans="2:18" x14ac:dyDescent="0.25">
      <c r="B12" s="6">
        <f t="shared" si="1"/>
        <v>4</v>
      </c>
      <c r="C12" s="6"/>
      <c r="D12" s="26" t="s">
        <v>69</v>
      </c>
      <c r="E12" s="27"/>
      <c r="F12" s="27"/>
      <c r="G12" s="27"/>
      <c r="H12" s="27"/>
      <c r="I12" s="28"/>
      <c r="J12" s="16"/>
      <c r="K12" s="16"/>
      <c r="L12" s="16"/>
      <c r="M12" s="16"/>
      <c r="N12" s="16"/>
      <c r="O12" s="16"/>
      <c r="P12" s="16"/>
      <c r="Q12" s="9">
        <f t="shared" si="0"/>
        <v>0</v>
      </c>
    </row>
    <row r="13" spans="2:18" x14ac:dyDescent="0.25">
      <c r="B13" s="6">
        <f t="shared" si="1"/>
        <v>5</v>
      </c>
      <c r="C13" s="6"/>
      <c r="D13" s="26" t="s">
        <v>70</v>
      </c>
      <c r="E13" s="27"/>
      <c r="F13" s="27"/>
      <c r="G13" s="27"/>
      <c r="H13" s="27"/>
      <c r="I13" s="28"/>
      <c r="J13" s="16"/>
      <c r="K13" s="16"/>
      <c r="L13" s="16"/>
      <c r="M13" s="16"/>
      <c r="N13" s="16"/>
      <c r="O13" s="16"/>
      <c r="P13" s="16"/>
      <c r="Q13" s="9">
        <f t="shared" si="0"/>
        <v>0</v>
      </c>
    </row>
    <row r="14" spans="2:18" x14ac:dyDescent="0.25">
      <c r="B14" s="6">
        <f t="shared" si="1"/>
        <v>6</v>
      </c>
      <c r="C14" s="6"/>
      <c r="D14" s="26" t="s">
        <v>71</v>
      </c>
      <c r="E14" s="27"/>
      <c r="F14" s="27"/>
      <c r="G14" s="27"/>
      <c r="H14" s="27"/>
      <c r="I14" s="28"/>
      <c r="J14" s="16"/>
      <c r="K14" s="16"/>
      <c r="L14" s="16"/>
      <c r="M14" s="16"/>
      <c r="N14" s="16"/>
      <c r="O14" s="16"/>
      <c r="P14" s="16"/>
      <c r="Q14" s="9">
        <f t="shared" si="0"/>
        <v>0</v>
      </c>
    </row>
    <row r="15" spans="2:18" x14ac:dyDescent="0.25">
      <c r="B15" s="6">
        <f t="shared" si="1"/>
        <v>7</v>
      </c>
      <c r="C15" s="6"/>
      <c r="D15" s="26" t="s">
        <v>89</v>
      </c>
      <c r="E15" s="27"/>
      <c r="F15" s="27"/>
      <c r="G15" s="27"/>
      <c r="H15" s="27"/>
      <c r="I15" s="28"/>
      <c r="J15" s="16"/>
      <c r="K15" s="16"/>
      <c r="L15" s="16"/>
      <c r="M15" s="16"/>
      <c r="N15" s="16"/>
      <c r="O15" s="16"/>
      <c r="P15" s="16"/>
      <c r="Q15" s="9">
        <f t="shared" si="0"/>
        <v>0</v>
      </c>
    </row>
    <row r="16" spans="2:18" x14ac:dyDescent="0.25">
      <c r="B16" s="6">
        <f t="shared" si="1"/>
        <v>8</v>
      </c>
      <c r="C16" s="6"/>
      <c r="D16" s="26" t="s">
        <v>90</v>
      </c>
      <c r="E16" s="27"/>
      <c r="F16" s="27"/>
      <c r="G16" s="27"/>
      <c r="H16" s="27"/>
      <c r="I16" s="28"/>
      <c r="J16" s="16"/>
      <c r="K16" s="16"/>
      <c r="L16" s="16"/>
      <c r="M16" s="16"/>
      <c r="N16" s="16"/>
      <c r="O16" s="16"/>
      <c r="P16" s="16"/>
      <c r="Q16" s="9">
        <f t="shared" si="0"/>
        <v>0</v>
      </c>
    </row>
    <row r="17" spans="2:21" x14ac:dyDescent="0.25">
      <c r="B17" s="6">
        <f t="shared" si="1"/>
        <v>9</v>
      </c>
      <c r="C17" s="6"/>
      <c r="D17" s="26" t="s">
        <v>91</v>
      </c>
      <c r="E17" s="27"/>
      <c r="F17" s="27"/>
      <c r="G17" s="27"/>
      <c r="H17" s="27"/>
      <c r="I17" s="28"/>
      <c r="J17" s="16"/>
      <c r="K17" s="16"/>
      <c r="L17" s="16"/>
      <c r="M17" s="16"/>
      <c r="N17" s="16"/>
      <c r="O17" s="16"/>
      <c r="P17" s="16"/>
      <c r="Q17" s="9">
        <f t="shared" si="0"/>
        <v>0</v>
      </c>
    </row>
    <row r="18" spans="2:21" x14ac:dyDescent="0.25">
      <c r="B18" s="6">
        <f t="shared" si="1"/>
        <v>10</v>
      </c>
      <c r="C18" s="6"/>
      <c r="D18" s="26" t="s">
        <v>92</v>
      </c>
      <c r="E18" s="27"/>
      <c r="F18" s="27"/>
      <c r="G18" s="27"/>
      <c r="H18" s="27"/>
      <c r="I18" s="28"/>
      <c r="J18" s="16"/>
      <c r="K18" s="16"/>
      <c r="L18" s="16"/>
      <c r="M18" s="16"/>
      <c r="N18" s="16"/>
      <c r="O18" s="16"/>
      <c r="P18" s="16"/>
      <c r="Q18" s="9">
        <f t="shared" si="0"/>
        <v>0</v>
      </c>
    </row>
    <row r="19" spans="2:21" x14ac:dyDescent="0.25">
      <c r="B19" s="6">
        <f t="shared" si="1"/>
        <v>11</v>
      </c>
      <c r="C19" s="6"/>
      <c r="D19" s="26" t="s">
        <v>72</v>
      </c>
      <c r="E19" s="27"/>
      <c r="F19" s="27"/>
      <c r="G19" s="27"/>
      <c r="H19" s="27"/>
      <c r="I19" s="28"/>
      <c r="J19" s="16"/>
      <c r="K19" s="16"/>
      <c r="L19" s="16"/>
      <c r="M19" s="16"/>
      <c r="N19" s="16"/>
      <c r="O19" s="16"/>
      <c r="P19" s="16"/>
      <c r="Q19" s="9">
        <f t="shared" si="0"/>
        <v>0</v>
      </c>
    </row>
    <row r="20" spans="2:21" x14ac:dyDescent="0.25">
      <c r="B20" s="6">
        <f t="shared" si="1"/>
        <v>12</v>
      </c>
      <c r="C20" s="6"/>
      <c r="D20" s="26" t="s">
        <v>73</v>
      </c>
      <c r="E20" s="27"/>
      <c r="F20" s="27"/>
      <c r="G20" s="27"/>
      <c r="H20" s="27"/>
      <c r="I20" s="28"/>
      <c r="J20" s="16"/>
      <c r="K20" s="16"/>
      <c r="L20" s="16"/>
      <c r="M20" s="16"/>
      <c r="N20" s="16"/>
      <c r="O20" s="16"/>
      <c r="P20" s="16"/>
      <c r="Q20" s="9">
        <f t="shared" si="0"/>
        <v>0</v>
      </c>
    </row>
    <row r="21" spans="2:21" x14ac:dyDescent="0.25">
      <c r="B21" s="6">
        <f t="shared" si="1"/>
        <v>13</v>
      </c>
      <c r="C21" s="6"/>
      <c r="D21" s="26" t="s">
        <v>74</v>
      </c>
      <c r="E21" s="27"/>
      <c r="F21" s="27"/>
      <c r="G21" s="27"/>
      <c r="H21" s="27"/>
      <c r="I21" s="28"/>
      <c r="J21" s="16"/>
      <c r="K21" s="16"/>
      <c r="L21" s="16"/>
      <c r="M21" s="16"/>
      <c r="N21" s="16"/>
      <c r="O21" s="16"/>
      <c r="P21" s="16"/>
      <c r="Q21" s="9">
        <f t="shared" si="0"/>
        <v>0</v>
      </c>
    </row>
    <row r="22" spans="2:21" x14ac:dyDescent="0.25">
      <c r="B22" s="6">
        <f t="shared" si="1"/>
        <v>14</v>
      </c>
      <c r="C22" s="6"/>
      <c r="D22" s="29" t="s">
        <v>75</v>
      </c>
      <c r="E22" s="30"/>
      <c r="F22" s="30"/>
      <c r="G22" s="30"/>
      <c r="H22" s="30"/>
      <c r="I22" s="31"/>
      <c r="J22" s="16"/>
      <c r="K22" s="16"/>
      <c r="L22" s="16"/>
      <c r="M22" s="16"/>
      <c r="N22" s="16"/>
      <c r="O22" s="16"/>
      <c r="P22" s="16"/>
      <c r="Q22" s="9">
        <f t="shared" si="0"/>
        <v>0</v>
      </c>
    </row>
    <row r="23" spans="2:21" x14ac:dyDescent="0.25">
      <c r="B23" s="6">
        <f t="shared" si="1"/>
        <v>15</v>
      </c>
      <c r="C23" s="6"/>
      <c r="D23" s="29" t="s">
        <v>76</v>
      </c>
      <c r="E23" s="30"/>
      <c r="F23" s="30"/>
      <c r="G23" s="30"/>
      <c r="H23" s="30"/>
      <c r="I23" s="31"/>
      <c r="J23" s="16"/>
      <c r="K23" s="16"/>
      <c r="L23" s="16"/>
      <c r="M23" s="16"/>
      <c r="N23" s="16"/>
      <c r="O23" s="16"/>
      <c r="P23" s="16"/>
      <c r="Q23" s="9">
        <f t="shared" si="0"/>
        <v>0</v>
      </c>
    </row>
    <row r="24" spans="2:21" x14ac:dyDescent="0.25">
      <c r="B24" s="6">
        <f t="shared" si="1"/>
        <v>16</v>
      </c>
      <c r="C24" s="6"/>
      <c r="D24" s="29" t="s">
        <v>93</v>
      </c>
      <c r="E24" s="30"/>
      <c r="F24" s="30"/>
      <c r="G24" s="30"/>
      <c r="H24" s="30"/>
      <c r="I24" s="31"/>
      <c r="J24" s="16"/>
      <c r="K24" s="16"/>
      <c r="L24" s="16"/>
      <c r="M24" s="16"/>
      <c r="N24" s="16"/>
      <c r="O24" s="16"/>
      <c r="P24" s="16"/>
      <c r="Q24" s="9">
        <f t="shared" si="0"/>
        <v>0</v>
      </c>
    </row>
    <row r="25" spans="2:21" x14ac:dyDescent="0.25">
      <c r="B25" s="6">
        <f t="shared" si="1"/>
        <v>17</v>
      </c>
      <c r="C25" s="6"/>
      <c r="D25" s="29" t="s">
        <v>94</v>
      </c>
      <c r="E25" s="30"/>
      <c r="F25" s="30"/>
      <c r="G25" s="30"/>
      <c r="H25" s="30"/>
      <c r="I25" s="31"/>
      <c r="J25" s="16"/>
      <c r="K25" s="16"/>
      <c r="L25" s="16"/>
      <c r="M25" s="16"/>
      <c r="N25" s="16"/>
      <c r="O25" s="16"/>
      <c r="P25" s="16"/>
      <c r="Q25" s="9">
        <f t="shared" si="0"/>
        <v>0</v>
      </c>
    </row>
    <row r="26" spans="2:21" x14ac:dyDescent="0.25">
      <c r="B26" s="6">
        <f t="shared" si="1"/>
        <v>18</v>
      </c>
      <c r="C26" s="6"/>
      <c r="D26" s="29" t="s">
        <v>77</v>
      </c>
      <c r="E26" s="30"/>
      <c r="F26" s="30"/>
      <c r="G26" s="30"/>
      <c r="H26" s="30"/>
      <c r="I26" s="31"/>
      <c r="J26" s="16"/>
      <c r="K26" s="16"/>
      <c r="L26" s="16"/>
      <c r="M26" s="16"/>
      <c r="N26" s="16"/>
      <c r="O26" s="16"/>
      <c r="P26" s="16"/>
      <c r="Q26" s="9">
        <f t="shared" si="0"/>
        <v>0</v>
      </c>
      <c r="U26" s="15"/>
    </row>
    <row r="27" spans="2:21" x14ac:dyDescent="0.25">
      <c r="B27" s="6">
        <f t="shared" si="1"/>
        <v>19</v>
      </c>
      <c r="C27" s="6"/>
      <c r="D27" s="29" t="s">
        <v>78</v>
      </c>
      <c r="E27" s="30"/>
      <c r="F27" s="30"/>
      <c r="G27" s="30"/>
      <c r="H27" s="30"/>
      <c r="I27" s="31"/>
      <c r="J27" s="16"/>
      <c r="K27" s="16"/>
      <c r="L27" s="16"/>
      <c r="M27" s="16"/>
      <c r="N27" s="16"/>
      <c r="O27" s="16"/>
      <c r="P27" s="16"/>
      <c r="Q27" s="9">
        <f t="shared" si="0"/>
        <v>0</v>
      </c>
    </row>
    <row r="28" spans="2:21" x14ac:dyDescent="0.25">
      <c r="B28" s="6">
        <f t="shared" si="1"/>
        <v>20</v>
      </c>
      <c r="C28" s="6"/>
      <c r="D28" s="29" t="s">
        <v>79</v>
      </c>
      <c r="E28" s="30"/>
      <c r="F28" s="30"/>
      <c r="G28" s="30"/>
      <c r="H28" s="30"/>
      <c r="I28" s="31"/>
      <c r="J28" s="16"/>
      <c r="K28" s="16"/>
      <c r="L28" s="16"/>
      <c r="M28" s="16"/>
      <c r="N28" s="16"/>
      <c r="O28" s="16"/>
      <c r="P28" s="16"/>
      <c r="Q28" s="9">
        <f t="shared" si="0"/>
        <v>0</v>
      </c>
    </row>
    <row r="29" spans="2:21" x14ac:dyDescent="0.25">
      <c r="B29" s="6">
        <f t="shared" si="1"/>
        <v>21</v>
      </c>
      <c r="C29" s="6"/>
      <c r="D29" s="29" t="s">
        <v>80</v>
      </c>
      <c r="E29" s="30"/>
      <c r="F29" s="30"/>
      <c r="G29" s="30"/>
      <c r="H29" s="30"/>
      <c r="I29" s="31"/>
      <c r="J29" s="16"/>
      <c r="K29" s="16"/>
      <c r="L29" s="16"/>
      <c r="M29" s="16"/>
      <c r="N29" s="16"/>
      <c r="O29" s="16"/>
      <c r="P29" s="16"/>
      <c r="Q29" s="9">
        <f t="shared" si="0"/>
        <v>0</v>
      </c>
    </row>
    <row r="30" spans="2:21" x14ac:dyDescent="0.25">
      <c r="B30" s="6">
        <f t="shared" si="1"/>
        <v>22</v>
      </c>
      <c r="C30" s="6"/>
      <c r="D30" s="29" t="s">
        <v>81</v>
      </c>
      <c r="E30" s="30"/>
      <c r="F30" s="30"/>
      <c r="G30" s="30"/>
      <c r="H30" s="30"/>
      <c r="I30" s="31"/>
      <c r="J30" s="16"/>
      <c r="K30" s="16"/>
      <c r="L30" s="16"/>
      <c r="M30" s="16"/>
      <c r="N30" s="16"/>
      <c r="O30" s="16"/>
      <c r="P30" s="16"/>
      <c r="Q30" s="9">
        <f t="shared" si="0"/>
        <v>0</v>
      </c>
    </row>
    <row r="31" spans="2:21" x14ac:dyDescent="0.25">
      <c r="B31" s="6">
        <f t="shared" si="1"/>
        <v>23</v>
      </c>
      <c r="C31" s="6"/>
      <c r="D31" s="29" t="s">
        <v>82</v>
      </c>
      <c r="E31" s="30"/>
      <c r="F31" s="30"/>
      <c r="G31" s="30"/>
      <c r="H31" s="30"/>
      <c r="I31" s="31"/>
      <c r="J31" s="16"/>
      <c r="K31" s="16"/>
      <c r="L31" s="16"/>
      <c r="M31" s="16"/>
      <c r="N31" s="16"/>
      <c r="O31" s="16"/>
      <c r="P31" s="16"/>
      <c r="Q31" s="9">
        <f t="shared" si="0"/>
        <v>0</v>
      </c>
    </row>
    <row r="32" spans="2:21" x14ac:dyDescent="0.25">
      <c r="B32" s="6">
        <f t="shared" si="1"/>
        <v>24</v>
      </c>
      <c r="C32" s="6"/>
      <c r="D32" s="29" t="s">
        <v>83</v>
      </c>
      <c r="E32" s="30"/>
      <c r="F32" s="30"/>
      <c r="G32" s="30"/>
      <c r="H32" s="30"/>
      <c r="I32" s="31"/>
      <c r="J32" s="16"/>
      <c r="K32" s="16"/>
      <c r="L32" s="16"/>
      <c r="M32" s="16"/>
      <c r="N32" s="16"/>
      <c r="O32" s="16"/>
      <c r="P32" s="16"/>
      <c r="Q32" s="9">
        <f t="shared" si="0"/>
        <v>0</v>
      </c>
    </row>
    <row r="33" spans="2:17" x14ac:dyDescent="0.25">
      <c r="B33" s="6">
        <f t="shared" si="1"/>
        <v>25</v>
      </c>
      <c r="C33" s="6"/>
      <c r="D33" s="29" t="s">
        <v>84</v>
      </c>
      <c r="E33" s="30"/>
      <c r="F33" s="30"/>
      <c r="G33" s="30"/>
      <c r="H33" s="30"/>
      <c r="I33" s="31"/>
      <c r="J33" s="16"/>
      <c r="K33" s="16"/>
      <c r="L33" s="16"/>
      <c r="M33" s="16"/>
      <c r="N33" s="16"/>
      <c r="O33" s="16"/>
      <c r="P33" s="16"/>
      <c r="Q33" s="9">
        <f t="shared" si="0"/>
        <v>0</v>
      </c>
    </row>
    <row r="34" spans="2:17" x14ac:dyDescent="0.25">
      <c r="B34" s="6">
        <f t="shared" si="1"/>
        <v>26</v>
      </c>
      <c r="C34" s="6"/>
      <c r="D34" s="29" t="s">
        <v>95</v>
      </c>
      <c r="E34" s="30"/>
      <c r="F34" s="30"/>
      <c r="G34" s="30"/>
      <c r="H34" s="30"/>
      <c r="I34" s="31"/>
      <c r="J34" s="16"/>
      <c r="K34" s="16"/>
      <c r="L34" s="16"/>
      <c r="M34" s="16"/>
      <c r="N34" s="16"/>
      <c r="O34" s="16"/>
      <c r="P34" s="16"/>
      <c r="Q34" s="9">
        <f t="shared" si="0"/>
        <v>0</v>
      </c>
    </row>
    <row r="35" spans="2:17" x14ac:dyDescent="0.25">
      <c r="B35" s="6">
        <f t="shared" si="1"/>
        <v>27</v>
      </c>
      <c r="C35" s="6"/>
      <c r="D35" s="29" t="s">
        <v>96</v>
      </c>
      <c r="E35" s="30"/>
      <c r="F35" s="30"/>
      <c r="G35" s="30"/>
      <c r="H35" s="30"/>
      <c r="I35" s="31"/>
      <c r="J35" s="16"/>
      <c r="K35" s="16"/>
      <c r="L35" s="16"/>
      <c r="M35" s="16"/>
      <c r="N35" s="16"/>
      <c r="O35" s="16"/>
      <c r="P35" s="16"/>
      <c r="Q35" s="9">
        <f t="shared" si="0"/>
        <v>0</v>
      </c>
    </row>
    <row r="36" spans="2:17" x14ac:dyDescent="0.25">
      <c r="B36" s="6">
        <f t="shared" si="1"/>
        <v>28</v>
      </c>
      <c r="C36" s="6"/>
      <c r="D36" s="29" t="s">
        <v>85</v>
      </c>
      <c r="E36" s="30"/>
      <c r="F36" s="30"/>
      <c r="G36" s="30"/>
      <c r="H36" s="30"/>
      <c r="I36" s="31"/>
      <c r="J36" s="16"/>
      <c r="K36" s="16"/>
      <c r="L36" s="16"/>
      <c r="M36" s="16"/>
      <c r="N36" s="16"/>
      <c r="O36" s="16"/>
      <c r="P36" s="16"/>
      <c r="Q36" s="9">
        <f t="shared" si="0"/>
        <v>0</v>
      </c>
    </row>
    <row r="37" spans="2:17" x14ac:dyDescent="0.25">
      <c r="B37" s="6">
        <f t="shared" si="1"/>
        <v>29</v>
      </c>
      <c r="C37" s="6"/>
      <c r="D37" s="29" t="s">
        <v>86</v>
      </c>
      <c r="E37" s="30"/>
      <c r="F37" s="30"/>
      <c r="G37" s="30"/>
      <c r="H37" s="30"/>
      <c r="I37" s="31"/>
      <c r="J37" s="16"/>
      <c r="K37" s="16"/>
      <c r="L37" s="16"/>
      <c r="M37" s="16"/>
      <c r="N37" s="16"/>
      <c r="O37" s="16"/>
      <c r="P37" s="16"/>
      <c r="Q37" s="9">
        <f t="shared" si="0"/>
        <v>0</v>
      </c>
    </row>
    <row r="38" spans="2:17" x14ac:dyDescent="0.25">
      <c r="B38" s="6">
        <f t="shared" si="1"/>
        <v>30</v>
      </c>
      <c r="C38" s="6"/>
      <c r="D38" s="29" t="s">
        <v>87</v>
      </c>
      <c r="E38" s="30"/>
      <c r="F38" s="30"/>
      <c r="G38" s="30"/>
      <c r="H38" s="30"/>
      <c r="I38" s="31"/>
      <c r="J38" s="16"/>
      <c r="K38" s="16"/>
      <c r="L38" s="16"/>
      <c r="M38" s="16"/>
      <c r="N38" s="16"/>
      <c r="O38" s="16"/>
      <c r="P38" s="16"/>
      <c r="Q38" s="9">
        <f t="shared" si="0"/>
        <v>0</v>
      </c>
    </row>
    <row r="39" spans="2:17" x14ac:dyDescent="0.25">
      <c r="B39" s="6">
        <f t="shared" si="1"/>
        <v>31</v>
      </c>
      <c r="C39" s="6"/>
      <c r="D39" s="29" t="s">
        <v>97</v>
      </c>
      <c r="E39" s="30"/>
      <c r="F39" s="30"/>
      <c r="G39" s="30"/>
      <c r="H39" s="30"/>
      <c r="I39" s="31"/>
      <c r="J39" s="16"/>
      <c r="K39" s="16"/>
      <c r="L39" s="16"/>
      <c r="M39" s="16"/>
      <c r="N39" s="16"/>
      <c r="O39" s="16"/>
      <c r="P39" s="16"/>
      <c r="Q39" s="9">
        <f t="shared" si="0"/>
        <v>0</v>
      </c>
    </row>
    <row r="40" spans="2:17" x14ac:dyDescent="0.25">
      <c r="B40" s="6">
        <f t="shared" si="1"/>
        <v>32</v>
      </c>
      <c r="C40" s="6"/>
      <c r="D40" s="29" t="s">
        <v>98</v>
      </c>
      <c r="E40" s="30"/>
      <c r="F40" s="30"/>
      <c r="G40" s="30"/>
      <c r="H40" s="30"/>
      <c r="I40" s="31"/>
      <c r="J40" s="16"/>
      <c r="K40" s="16"/>
      <c r="L40" s="16"/>
      <c r="M40" s="16"/>
      <c r="N40" s="16"/>
      <c r="O40" s="16"/>
      <c r="P40" s="16"/>
      <c r="Q40" s="9">
        <f t="shared" si="0"/>
        <v>0</v>
      </c>
    </row>
    <row r="41" spans="2:17" x14ac:dyDescent="0.25">
      <c r="B41" s="45"/>
      <c r="C41" s="45"/>
      <c r="D41" s="46"/>
      <c r="E41" s="46"/>
      <c r="F41" s="46"/>
      <c r="G41" s="46"/>
      <c r="H41" s="47"/>
      <c r="I41" s="48"/>
      <c r="J41" s="49"/>
      <c r="K41" s="49"/>
      <c r="L41" s="49"/>
      <c r="M41" s="49"/>
      <c r="N41" s="49"/>
      <c r="O41" s="49"/>
      <c r="P41" s="49"/>
      <c r="Q41" s="9">
        <f t="shared" si="0"/>
        <v>0</v>
      </c>
    </row>
    <row r="42" spans="2:17" x14ac:dyDescent="0.25">
      <c r="C42" s="22"/>
      <c r="D42" s="22"/>
      <c r="E42" s="17"/>
      <c r="H42" s="23" t="s">
        <v>19</v>
      </c>
      <c r="I42" s="23"/>
      <c r="J42" s="19"/>
      <c r="K42" s="19">
        <f>COUNTIF(K9:K40,"&gt;=70")</f>
        <v>0</v>
      </c>
      <c r="L42" s="19">
        <f>COUNTIF(L9:L40,"&gt;=70")</f>
        <v>0</v>
      </c>
      <c r="M42" s="19">
        <f>COUNTIF(M9:M40,"&gt;=70")</f>
        <v>0</v>
      </c>
      <c r="N42" s="19">
        <f>COUNTIF(N9:N40,"&gt;=70")</f>
        <v>0</v>
      </c>
      <c r="O42" s="19">
        <f>COUNTIF(O9:O40,"&gt;=70")</f>
        <v>0</v>
      </c>
      <c r="P42" s="19">
        <f>COUNTIF(P9:P40,"&gt;=70")</f>
        <v>0</v>
      </c>
      <c r="Q42" s="14">
        <f>COUNTIF(Q9:Q40,"&gt;=70")</f>
        <v>0</v>
      </c>
    </row>
    <row r="43" spans="2:17" x14ac:dyDescent="0.25">
      <c r="C43" s="22"/>
      <c r="D43" s="22"/>
      <c r="E43" s="18"/>
      <c r="H43" s="24" t="s">
        <v>20</v>
      </c>
      <c r="I43" s="24"/>
      <c r="J43" s="20">
        <f>COUNTIF(J9:J40,"&lt;70")</f>
        <v>0</v>
      </c>
      <c r="K43" s="20">
        <f>COUNTIF(K9:K40,"&lt;70")</f>
        <v>0</v>
      </c>
      <c r="L43" s="20">
        <f>COUNTIF(L9:L40,"&lt;70")</f>
        <v>0</v>
      </c>
      <c r="M43" s="20">
        <f>COUNTIF(M9:M40,"&lt;70")</f>
        <v>0</v>
      </c>
      <c r="N43" s="20">
        <f>COUNTIF(N9:N40,"&lt;70")</f>
        <v>0</v>
      </c>
      <c r="O43" s="20">
        <f>COUNTIF(O9:O40,"&lt;70")</f>
        <v>0</v>
      </c>
      <c r="P43" s="20">
        <f>COUNTIF(P9:P40,"&lt;70")</f>
        <v>0</v>
      </c>
      <c r="Q43" s="20">
        <f>COUNTIF(Q9:Q40,"&lt;70")</f>
        <v>32</v>
      </c>
    </row>
    <row r="44" spans="2:17" x14ac:dyDescent="0.25">
      <c r="C44" s="22"/>
      <c r="D44" s="22"/>
      <c r="E44" s="22"/>
      <c r="H44" s="24" t="s">
        <v>21</v>
      </c>
      <c r="I44" s="24"/>
      <c r="J44" s="20">
        <f>COUNT(J9:J40)</f>
        <v>0</v>
      </c>
      <c r="K44" s="20">
        <f>COUNT(K9:K40)</f>
        <v>0</v>
      </c>
      <c r="L44" s="20">
        <f>COUNT(L9:L40)</f>
        <v>0</v>
      </c>
      <c r="M44" s="20">
        <f>COUNT(M9:M40)</f>
        <v>0</v>
      </c>
      <c r="N44" s="20">
        <f>COUNT(N9:N40)</f>
        <v>0</v>
      </c>
      <c r="O44" s="20">
        <f>COUNT(O9:O40)</f>
        <v>0</v>
      </c>
      <c r="P44" s="20">
        <f>COUNT(P9:P40)</f>
        <v>0</v>
      </c>
      <c r="Q44" s="20">
        <f>COUNT(Q9:Q40)</f>
        <v>32</v>
      </c>
    </row>
    <row r="45" spans="2:17" x14ac:dyDescent="0.25">
      <c r="C45" s="22"/>
      <c r="D45" s="22"/>
      <c r="E45" s="17"/>
      <c r="H45" s="25" t="s">
        <v>16</v>
      </c>
      <c r="I45" s="25"/>
      <c r="J45" s="12" t="e">
        <f>J42/J44</f>
        <v>#DIV/0!</v>
      </c>
      <c r="K45" s="13" t="e">
        <f t="shared" ref="K45:Q45" si="2">K42/K44</f>
        <v>#DIV/0!</v>
      </c>
      <c r="L45" s="13" t="e">
        <f t="shared" si="2"/>
        <v>#DIV/0!</v>
      </c>
      <c r="M45" s="13" t="e">
        <f t="shared" si="2"/>
        <v>#DIV/0!</v>
      </c>
      <c r="N45" s="13" t="e">
        <f t="shared" si="2"/>
        <v>#DIV/0!</v>
      </c>
      <c r="O45" s="13" t="e">
        <f t="shared" si="2"/>
        <v>#DIV/0!</v>
      </c>
      <c r="P45" s="13" t="e">
        <f t="shared" si="2"/>
        <v>#DIV/0!</v>
      </c>
      <c r="Q45" s="13">
        <f t="shared" si="2"/>
        <v>0</v>
      </c>
    </row>
    <row r="46" spans="2:17" x14ac:dyDescent="0.25">
      <c r="C46" s="22"/>
      <c r="D46" s="22"/>
      <c r="E46" s="17"/>
      <c r="H46" s="25" t="s">
        <v>17</v>
      </c>
      <c r="I46" s="25"/>
      <c r="J46" s="12" t="e">
        <f>J43/J44</f>
        <v>#DIV/0!</v>
      </c>
      <c r="K46" s="12" t="e">
        <f t="shared" ref="K46:Q46" si="3">K43/K44</f>
        <v>#DIV/0!</v>
      </c>
      <c r="L46" s="13" t="e">
        <f t="shared" si="3"/>
        <v>#DIV/0!</v>
      </c>
      <c r="M46" s="13" t="e">
        <f t="shared" si="3"/>
        <v>#DIV/0!</v>
      </c>
      <c r="N46" s="13" t="e">
        <f t="shared" si="3"/>
        <v>#DIV/0!</v>
      </c>
      <c r="O46" s="13" t="e">
        <f t="shared" si="3"/>
        <v>#DIV/0!</v>
      </c>
      <c r="P46" s="13" t="e">
        <f t="shared" si="3"/>
        <v>#DIV/0!</v>
      </c>
      <c r="Q46" s="13">
        <f t="shared" si="3"/>
        <v>1</v>
      </c>
    </row>
    <row r="47" spans="2:17" x14ac:dyDescent="0.25">
      <c r="C47" s="22"/>
      <c r="D47" s="22"/>
      <c r="E47" s="18"/>
    </row>
    <row r="48" spans="2:17" x14ac:dyDescent="0.25">
      <c r="C48" s="17"/>
      <c r="D48" s="17"/>
      <c r="E48" s="18"/>
    </row>
    <row r="49" spans="10:16" x14ac:dyDescent="0.25">
      <c r="J49" s="33" t="s">
        <v>26</v>
      </c>
      <c r="K49" s="33"/>
      <c r="L49" s="33"/>
      <c r="M49" s="33"/>
      <c r="N49" s="33"/>
      <c r="O49" s="33"/>
      <c r="P49" s="33"/>
    </row>
    <row r="50" spans="10:16" x14ac:dyDescent="0.25">
      <c r="J50" s="32" t="s">
        <v>18</v>
      </c>
      <c r="K50" s="32"/>
      <c r="L50" s="32"/>
      <c r="M50" s="32"/>
      <c r="N50" s="32"/>
      <c r="O50" s="32"/>
      <c r="P50" s="32"/>
    </row>
  </sheetData>
  <mergeCells count="54">
    <mergeCell ref="D40:I40"/>
    <mergeCell ref="J50:P5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C45:D45"/>
    <mergeCell ref="H45:I45"/>
    <mergeCell ref="C46:D46"/>
    <mergeCell ref="H46:I46"/>
    <mergeCell ref="C47:D47"/>
    <mergeCell ref="J49:P49"/>
    <mergeCell ref="C42:D42"/>
    <mergeCell ref="H42:I42"/>
    <mergeCell ref="C43:D43"/>
    <mergeCell ref="H43:I43"/>
    <mergeCell ref="C44:E44"/>
    <mergeCell ref="H44:I44"/>
    <mergeCell ref="D26:I26"/>
    <mergeCell ref="D27:I27"/>
    <mergeCell ref="D28:I28"/>
    <mergeCell ref="D29:I29"/>
    <mergeCell ref="D30:I30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2"/>
  <sheetViews>
    <sheetView showGridLines="0" zoomScaleNormal="100" workbookViewId="0">
      <selection activeCell="D9" sqref="D9:I13"/>
    </sheetView>
  </sheetViews>
  <sheetFormatPr baseColWidth="10" defaultRowHeight="15" x14ac:dyDescent="0.25"/>
  <cols>
    <col min="1" max="1" width="1.28515625" customWidth="1"/>
    <col min="2" max="2" width="5.7109375" bestFit="1" customWidth="1"/>
    <col min="3" max="3" width="10.85546875" customWidth="1"/>
    <col min="4" max="6" width="7.7109375" customWidth="1"/>
    <col min="7" max="7" width="9.285156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44" t="s">
        <v>40</v>
      </c>
      <c r="E4" s="44"/>
      <c r="F4" s="44"/>
      <c r="G4" s="44"/>
      <c r="I4" t="s">
        <v>1</v>
      </c>
      <c r="J4" s="35" t="s">
        <v>41</v>
      </c>
      <c r="K4" s="35"/>
      <c r="M4" t="s">
        <v>2</v>
      </c>
      <c r="N4" s="40">
        <v>45328</v>
      </c>
      <c r="O4" s="4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25</v>
      </c>
      <c r="E6" s="35"/>
      <c r="F6" s="35"/>
      <c r="G6" s="35"/>
      <c r="I6" s="22" t="s">
        <v>22</v>
      </c>
      <c r="J6" s="22"/>
      <c r="K6" s="41" t="s">
        <v>26</v>
      </c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38" t="s">
        <v>27</v>
      </c>
      <c r="E9" s="38"/>
      <c r="F9" s="38"/>
      <c r="G9" s="38"/>
      <c r="H9" s="38"/>
      <c r="I9" s="38"/>
      <c r="J9" s="4"/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6">
        <f>B9+1</f>
        <v>2</v>
      </c>
      <c r="C10" s="6"/>
      <c r="D10" s="38" t="s">
        <v>28</v>
      </c>
      <c r="E10" s="38"/>
      <c r="F10" s="38"/>
      <c r="G10" s="38"/>
      <c r="H10" s="38"/>
      <c r="I10" s="38"/>
      <c r="J10" s="4"/>
      <c r="K10" s="4"/>
      <c r="L10" s="4"/>
      <c r="M10" s="4"/>
      <c r="N10" s="4"/>
      <c r="O10" s="4"/>
      <c r="P10" s="4"/>
      <c r="Q10" s="9">
        <f t="shared" ref="Q10:Q13" si="0">SUM(J10:P10)/7</f>
        <v>0</v>
      </c>
    </row>
    <row r="11" spans="2:18" x14ac:dyDescent="0.25">
      <c r="B11" s="6">
        <f t="shared" ref="B11:B13" si="1">B10+1</f>
        <v>3</v>
      </c>
      <c r="C11" s="6"/>
      <c r="D11" s="38" t="s">
        <v>29</v>
      </c>
      <c r="E11" s="38"/>
      <c r="F11" s="38"/>
      <c r="G11" s="38"/>
      <c r="H11" s="38"/>
      <c r="I11" s="38"/>
      <c r="J11" s="4"/>
      <c r="K11" s="4"/>
      <c r="L11" s="4"/>
      <c r="M11" s="4"/>
      <c r="N11" s="4"/>
      <c r="O11" s="4"/>
      <c r="P11" s="4"/>
      <c r="Q11" s="9">
        <f t="shared" si="0"/>
        <v>0</v>
      </c>
    </row>
    <row r="12" spans="2:18" x14ac:dyDescent="0.25">
      <c r="B12" s="6">
        <v>4</v>
      </c>
      <c r="C12" s="6"/>
      <c r="D12" s="38" t="s">
        <v>32</v>
      </c>
      <c r="E12" s="38"/>
      <c r="F12" s="38"/>
      <c r="G12" s="38"/>
      <c r="H12" s="38"/>
      <c r="I12" s="38"/>
      <c r="J12" s="4"/>
      <c r="K12" s="4"/>
      <c r="L12" s="4"/>
      <c r="M12" s="4"/>
      <c r="N12" s="4"/>
      <c r="O12" s="4"/>
      <c r="P12" s="4"/>
      <c r="Q12" s="9">
        <f t="shared" si="0"/>
        <v>0</v>
      </c>
    </row>
    <row r="13" spans="2:18" x14ac:dyDescent="0.25">
      <c r="B13" s="6">
        <v>5</v>
      </c>
      <c r="C13" s="6"/>
      <c r="D13" s="38" t="s">
        <v>33</v>
      </c>
      <c r="E13" s="38"/>
      <c r="F13" s="38"/>
      <c r="G13" s="38"/>
      <c r="H13" s="38"/>
      <c r="I13" s="38"/>
      <c r="J13" s="4"/>
      <c r="K13" s="4"/>
      <c r="L13" s="4"/>
      <c r="M13" s="4"/>
      <c r="N13" s="4"/>
      <c r="O13" s="4"/>
      <c r="P13" s="4"/>
      <c r="Q13" s="9">
        <f t="shared" si="0"/>
        <v>0</v>
      </c>
    </row>
    <row r="14" spans="2:18" x14ac:dyDescent="0.25">
      <c r="C14" s="22"/>
      <c r="D14" s="22"/>
      <c r="E14" s="1"/>
      <c r="H14" s="23" t="s">
        <v>19</v>
      </c>
      <c r="I14" s="23"/>
      <c r="J14" s="10">
        <f>COUNTIF(J9:J13,"&gt;=70")</f>
        <v>0</v>
      </c>
      <c r="K14" s="10">
        <f>COUNTIF(K9:K13,"&gt;=70")</f>
        <v>0</v>
      </c>
      <c r="L14" s="10">
        <f>COUNTIF(L9:L13,"&gt;=70")</f>
        <v>0</v>
      </c>
      <c r="M14" s="10">
        <f>COUNTIF(M9:M13,"&gt;=70")</f>
        <v>0</v>
      </c>
      <c r="N14" s="10">
        <f>COUNTIF(N9:N13,"&gt;=70")</f>
        <v>0</v>
      </c>
      <c r="O14" s="10">
        <f>COUNTIF(O9:O13,"&gt;=70")</f>
        <v>0</v>
      </c>
      <c r="P14" s="10">
        <f>COUNTIF(P9:P13,"&gt;=70")</f>
        <v>0</v>
      </c>
      <c r="Q14" s="14">
        <f>COUNTIF(Q9:Q13,"&gt;=70")</f>
        <v>0</v>
      </c>
    </row>
    <row r="15" spans="2:18" x14ac:dyDescent="0.25">
      <c r="C15" s="22"/>
      <c r="D15" s="22"/>
      <c r="E15" s="7"/>
      <c r="H15" s="24" t="s">
        <v>20</v>
      </c>
      <c r="I15" s="24"/>
      <c r="J15" s="11">
        <f>COUNTIF(J9:J13,"&lt;70")</f>
        <v>0</v>
      </c>
      <c r="K15" s="11">
        <f>COUNTIF(K9:K13,"&lt;70")</f>
        <v>0</v>
      </c>
      <c r="L15" s="11">
        <f>COUNTIF(L9:L13,"&lt;70")</f>
        <v>0</v>
      </c>
      <c r="M15" s="11">
        <f>COUNTIF(M9:M13,"&lt;70")</f>
        <v>0</v>
      </c>
      <c r="N15" s="11">
        <f>COUNTIF(N9:N13,"&lt;70")</f>
        <v>0</v>
      </c>
      <c r="O15" s="11">
        <f>COUNTIF(O9:O13,"&lt;70")</f>
        <v>0</v>
      </c>
      <c r="P15" s="11">
        <f>COUNTIF(P9:P13,"&lt;70")</f>
        <v>0</v>
      </c>
      <c r="Q15" s="11">
        <f>COUNTIF(Q9:Q13,"&lt;70")</f>
        <v>5</v>
      </c>
    </row>
    <row r="16" spans="2:18" x14ac:dyDescent="0.25">
      <c r="C16" s="22"/>
      <c r="D16" s="22"/>
      <c r="E16" s="22"/>
      <c r="H16" s="24" t="s">
        <v>21</v>
      </c>
      <c r="I16" s="24"/>
      <c r="J16" s="11">
        <f>COUNT(J9:J13)</f>
        <v>0</v>
      </c>
      <c r="K16" s="11">
        <f>COUNT(K9:K13)</f>
        <v>0</v>
      </c>
      <c r="L16" s="11">
        <f>COUNT(L9:L13)</f>
        <v>0</v>
      </c>
      <c r="M16" s="11">
        <f>COUNT(M9:M13)</f>
        <v>0</v>
      </c>
      <c r="N16" s="11">
        <f>COUNT(N9:N13)</f>
        <v>0</v>
      </c>
      <c r="O16" s="11">
        <f>COUNT(O9:O13)</f>
        <v>0</v>
      </c>
      <c r="P16" s="11">
        <f>COUNT(P9:P13)</f>
        <v>0</v>
      </c>
      <c r="Q16" s="11">
        <f>COUNT(Q9:Q13)</f>
        <v>5</v>
      </c>
    </row>
    <row r="17" spans="3:17" x14ac:dyDescent="0.25">
      <c r="C17" s="22"/>
      <c r="D17" s="22"/>
      <c r="E17" s="1"/>
      <c r="H17" s="25" t="s">
        <v>16</v>
      </c>
      <c r="I17" s="25"/>
      <c r="J17" s="12" t="e">
        <f>J14/J16</f>
        <v>#DIV/0!</v>
      </c>
      <c r="K17" s="13" t="e">
        <f t="shared" ref="K17:Q17" si="2">K14/K16</f>
        <v>#DIV/0!</v>
      </c>
      <c r="L17" s="13" t="e">
        <f t="shared" si="2"/>
        <v>#DIV/0!</v>
      </c>
      <c r="M17" s="13" t="e">
        <f t="shared" si="2"/>
        <v>#DIV/0!</v>
      </c>
      <c r="N17" s="13" t="e">
        <f t="shared" si="2"/>
        <v>#DIV/0!</v>
      </c>
      <c r="O17" s="13" t="e">
        <f t="shared" si="2"/>
        <v>#DIV/0!</v>
      </c>
      <c r="P17" s="13" t="e">
        <f t="shared" si="2"/>
        <v>#DIV/0!</v>
      </c>
      <c r="Q17" s="13">
        <f t="shared" si="2"/>
        <v>0</v>
      </c>
    </row>
    <row r="18" spans="3:17" x14ac:dyDescent="0.25">
      <c r="C18" s="22"/>
      <c r="D18" s="22"/>
      <c r="E18" s="1"/>
      <c r="H18" s="25" t="s">
        <v>17</v>
      </c>
      <c r="I18" s="25"/>
      <c r="J18" s="12" t="e">
        <f>J15/J16</f>
        <v>#DIV/0!</v>
      </c>
      <c r="K18" s="12" t="e">
        <f t="shared" ref="K18:Q18" si="3">K15/K16</f>
        <v>#DIV/0!</v>
      </c>
      <c r="L18" s="13" t="e">
        <f t="shared" si="3"/>
        <v>#DIV/0!</v>
      </c>
      <c r="M18" s="13" t="e">
        <f t="shared" si="3"/>
        <v>#DIV/0!</v>
      </c>
      <c r="N18" s="13" t="e">
        <f t="shared" si="3"/>
        <v>#DIV/0!</v>
      </c>
      <c r="O18" s="13" t="e">
        <f t="shared" si="3"/>
        <v>#DIV/0!</v>
      </c>
      <c r="P18" s="13" t="e">
        <f t="shared" si="3"/>
        <v>#DIV/0!</v>
      </c>
      <c r="Q18" s="13">
        <f t="shared" si="3"/>
        <v>1</v>
      </c>
    </row>
    <row r="19" spans="3:17" x14ac:dyDescent="0.25">
      <c r="C19" s="22"/>
      <c r="D19" s="22"/>
      <c r="E19" s="7"/>
    </row>
    <row r="20" spans="3:17" x14ac:dyDescent="0.25">
      <c r="C20" s="1"/>
      <c r="D20" s="1"/>
      <c r="E20" s="7"/>
    </row>
    <row r="21" spans="3:17" x14ac:dyDescent="0.25">
      <c r="J21" s="41" t="s">
        <v>26</v>
      </c>
      <c r="K21" s="41"/>
      <c r="L21" s="41"/>
      <c r="M21" s="41"/>
      <c r="N21" s="41"/>
      <c r="O21" s="41"/>
      <c r="P21" s="41"/>
    </row>
    <row r="22" spans="3:17" x14ac:dyDescent="0.25">
      <c r="J22" s="32" t="s">
        <v>18</v>
      </c>
      <c r="K22" s="32"/>
      <c r="L22" s="32"/>
      <c r="M22" s="32"/>
      <c r="N22" s="32"/>
      <c r="O22" s="32"/>
      <c r="P22" s="32"/>
    </row>
  </sheetData>
  <sortState ref="D9:I17">
    <sortCondition ref="D9:D17"/>
  </sortState>
  <mergeCells count="27">
    <mergeCell ref="C18:D18"/>
    <mergeCell ref="H18:I18"/>
    <mergeCell ref="C19:D19"/>
    <mergeCell ref="J21:P21"/>
    <mergeCell ref="J22:P22"/>
    <mergeCell ref="C15:D15"/>
    <mergeCell ref="H15:I15"/>
    <mergeCell ref="C16:E16"/>
    <mergeCell ref="H16:I16"/>
    <mergeCell ref="C17:D17"/>
    <mergeCell ref="H17:I17"/>
    <mergeCell ref="D12:I12"/>
    <mergeCell ref="D13:I13"/>
    <mergeCell ref="C14:D14"/>
    <mergeCell ref="H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2"/>
  <sheetViews>
    <sheetView showGridLines="0" zoomScaleNormal="100" workbookViewId="0">
      <selection activeCell="U8" sqref="U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42" t="s">
        <v>42</v>
      </c>
      <c r="E4" s="42"/>
      <c r="F4" s="42"/>
      <c r="G4" s="42"/>
      <c r="I4" t="s">
        <v>1</v>
      </c>
      <c r="J4" s="35" t="s">
        <v>41</v>
      </c>
      <c r="K4" s="35"/>
      <c r="M4" t="s">
        <v>2</v>
      </c>
      <c r="N4" s="36">
        <v>45328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9" t="s">
        <v>37</v>
      </c>
      <c r="E6" s="39"/>
      <c r="F6" s="39"/>
      <c r="G6" s="39"/>
      <c r="I6" s="22" t="s">
        <v>22</v>
      </c>
      <c r="J6" s="22"/>
      <c r="K6" s="33" t="s">
        <v>26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38" t="s">
        <v>27</v>
      </c>
      <c r="E9" s="38"/>
      <c r="F9" s="38"/>
      <c r="G9" s="38"/>
      <c r="H9" s="38"/>
      <c r="I9" s="38"/>
      <c r="J9" s="4"/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6">
        <f>B9+1</f>
        <v>2</v>
      </c>
      <c r="C10" s="6"/>
      <c r="D10" s="38" t="s">
        <v>28</v>
      </c>
      <c r="E10" s="38"/>
      <c r="F10" s="38"/>
      <c r="G10" s="38"/>
      <c r="H10" s="38"/>
      <c r="I10" s="38"/>
      <c r="J10" s="4"/>
      <c r="K10" s="4"/>
      <c r="L10" s="4"/>
      <c r="M10" s="4"/>
      <c r="N10" s="4"/>
      <c r="O10" s="4"/>
      <c r="P10" s="4"/>
      <c r="Q10" s="9">
        <f t="shared" ref="Q10:Q13" si="0">SUM(J10:P10)/7</f>
        <v>0</v>
      </c>
    </row>
    <row r="11" spans="2:18" x14ac:dyDescent="0.25">
      <c r="B11" s="6">
        <f t="shared" ref="B11:B13" si="1">B10+1</f>
        <v>3</v>
      </c>
      <c r="C11" s="6"/>
      <c r="D11" s="38" t="s">
        <v>29</v>
      </c>
      <c r="E11" s="38"/>
      <c r="F11" s="38"/>
      <c r="G11" s="38"/>
      <c r="H11" s="38"/>
      <c r="I11" s="38"/>
      <c r="J11" s="4"/>
      <c r="K11" s="4"/>
      <c r="L11" s="4"/>
      <c r="M11" s="4"/>
      <c r="N11" s="4"/>
      <c r="O11" s="4"/>
      <c r="P11" s="4"/>
      <c r="Q11" s="9">
        <f t="shared" si="0"/>
        <v>0</v>
      </c>
    </row>
    <row r="12" spans="2:18" x14ac:dyDescent="0.25">
      <c r="B12" s="6">
        <f t="shared" si="1"/>
        <v>4</v>
      </c>
      <c r="C12" s="6"/>
      <c r="D12" s="38" t="s">
        <v>32</v>
      </c>
      <c r="E12" s="38"/>
      <c r="F12" s="38"/>
      <c r="G12" s="38"/>
      <c r="H12" s="38"/>
      <c r="I12" s="38"/>
      <c r="J12" s="4"/>
      <c r="K12" s="4"/>
      <c r="L12" s="4"/>
      <c r="M12" s="4"/>
      <c r="N12" s="4"/>
      <c r="O12" s="4"/>
      <c r="P12" s="4"/>
      <c r="Q12" s="9">
        <f t="shared" si="0"/>
        <v>0</v>
      </c>
    </row>
    <row r="13" spans="2:18" x14ac:dyDescent="0.25">
      <c r="B13" s="6">
        <f t="shared" si="1"/>
        <v>5</v>
      </c>
      <c r="C13" s="6"/>
      <c r="D13" s="38" t="s">
        <v>33</v>
      </c>
      <c r="E13" s="38"/>
      <c r="F13" s="38"/>
      <c r="G13" s="38"/>
      <c r="H13" s="38"/>
      <c r="I13" s="38"/>
      <c r="J13" s="4"/>
      <c r="K13" s="4"/>
      <c r="L13" s="4"/>
      <c r="M13" s="4"/>
      <c r="N13" s="4"/>
      <c r="O13" s="4"/>
      <c r="P13" s="4"/>
      <c r="Q13" s="9">
        <f t="shared" si="0"/>
        <v>0</v>
      </c>
    </row>
    <row r="14" spans="2:18" x14ac:dyDescent="0.25">
      <c r="C14" s="22"/>
      <c r="D14" s="22"/>
      <c r="E14" s="1"/>
      <c r="H14" s="23" t="s">
        <v>19</v>
      </c>
      <c r="I14" s="23"/>
      <c r="J14" s="10">
        <f>COUNTIF(J9:J13,"&gt;=70")</f>
        <v>0</v>
      </c>
      <c r="K14" s="10">
        <f>COUNTIF(K9:K13,"&gt;=70")</f>
        <v>0</v>
      </c>
      <c r="L14" s="10">
        <f>COUNTIF(L9:L13,"&gt;=70")</f>
        <v>0</v>
      </c>
      <c r="M14" s="10">
        <f>COUNTIF(M9:M13,"&gt;=70")</f>
        <v>0</v>
      </c>
      <c r="N14" s="10">
        <f>COUNTIF(N9:N13,"&gt;=70")</f>
        <v>0</v>
      </c>
      <c r="O14" s="10">
        <f>COUNTIF(O9:O13,"&gt;=70")</f>
        <v>0</v>
      </c>
      <c r="P14" s="10">
        <f>COUNTIF(P9:P13,"&gt;=70")</f>
        <v>0</v>
      </c>
      <c r="Q14" s="14">
        <f>COUNTIF(Q9:Q13,"&gt;=70")</f>
        <v>0</v>
      </c>
    </row>
    <row r="15" spans="2:18" x14ac:dyDescent="0.25">
      <c r="C15" s="22"/>
      <c r="D15" s="22"/>
      <c r="E15" s="7"/>
      <c r="H15" s="24" t="s">
        <v>20</v>
      </c>
      <c r="I15" s="24"/>
      <c r="J15" s="11">
        <f>COUNTIF(J9:J13,"&lt;70")</f>
        <v>0</v>
      </c>
      <c r="K15" s="11">
        <f>COUNTIF(K9:K13,"&lt;70")</f>
        <v>0</v>
      </c>
      <c r="L15" s="11">
        <f>COUNTIF(L9:L13,"&lt;70")</f>
        <v>0</v>
      </c>
      <c r="M15" s="11">
        <f>COUNTIF(M9:M13,"&lt;70")</f>
        <v>0</v>
      </c>
      <c r="N15" s="11">
        <f>COUNTIF(N9:N13,"&lt;70")</f>
        <v>0</v>
      </c>
      <c r="O15" s="11">
        <f>COUNTIF(O9:O13,"&lt;70")</f>
        <v>0</v>
      </c>
      <c r="P15" s="11">
        <f>COUNTIF(P9:P13,"&lt;70")</f>
        <v>0</v>
      </c>
      <c r="Q15" s="11">
        <f>COUNTIF(Q9:Q13,"&lt;70")</f>
        <v>5</v>
      </c>
    </row>
    <row r="16" spans="2:18" x14ac:dyDescent="0.25">
      <c r="C16" s="22"/>
      <c r="D16" s="22"/>
      <c r="E16" s="22"/>
      <c r="H16" s="24" t="s">
        <v>21</v>
      </c>
      <c r="I16" s="24"/>
      <c r="J16" s="11">
        <f>COUNT(J9:J13)</f>
        <v>0</v>
      </c>
      <c r="K16" s="11">
        <f>COUNT(K9:K13)</f>
        <v>0</v>
      </c>
      <c r="L16" s="11">
        <f>COUNT(L9:L13)</f>
        <v>0</v>
      </c>
      <c r="M16" s="11">
        <f>COUNT(M9:M13)</f>
        <v>0</v>
      </c>
      <c r="N16" s="11">
        <f>COUNT(N9:N13)</f>
        <v>0</v>
      </c>
      <c r="O16" s="11">
        <f>COUNT(O9:O13)</f>
        <v>0</v>
      </c>
      <c r="P16" s="11">
        <f>COUNT(P9:P13)</f>
        <v>0</v>
      </c>
      <c r="Q16" s="11">
        <f>COUNT(Q9:Q13)</f>
        <v>5</v>
      </c>
    </row>
    <row r="17" spans="3:17" x14ac:dyDescent="0.25">
      <c r="C17" s="22"/>
      <c r="D17" s="22"/>
      <c r="E17" s="1"/>
      <c r="H17" s="25" t="s">
        <v>16</v>
      </c>
      <c r="I17" s="25"/>
      <c r="J17" s="12" t="e">
        <f>J14/J16</f>
        <v>#DIV/0!</v>
      </c>
      <c r="K17" s="13" t="e">
        <f t="shared" ref="K17:Q17" si="2">K14/K16</f>
        <v>#DIV/0!</v>
      </c>
      <c r="L17" s="13" t="e">
        <f t="shared" si="2"/>
        <v>#DIV/0!</v>
      </c>
      <c r="M17" s="13" t="e">
        <f t="shared" si="2"/>
        <v>#DIV/0!</v>
      </c>
      <c r="N17" s="13" t="e">
        <f t="shared" si="2"/>
        <v>#DIV/0!</v>
      </c>
      <c r="O17" s="13" t="e">
        <f t="shared" si="2"/>
        <v>#DIV/0!</v>
      </c>
      <c r="P17" s="13" t="e">
        <f t="shared" si="2"/>
        <v>#DIV/0!</v>
      </c>
      <c r="Q17" s="13">
        <f t="shared" si="2"/>
        <v>0</v>
      </c>
    </row>
    <row r="18" spans="3:17" x14ac:dyDescent="0.25">
      <c r="C18" s="22"/>
      <c r="D18" s="22"/>
      <c r="E18" s="1"/>
      <c r="H18" s="25" t="s">
        <v>17</v>
      </c>
      <c r="I18" s="25"/>
      <c r="J18" s="12" t="e">
        <f>J15/J16</f>
        <v>#DIV/0!</v>
      </c>
      <c r="K18" s="12" t="e">
        <f t="shared" ref="K18:Q18" si="3">K15/K16</f>
        <v>#DIV/0!</v>
      </c>
      <c r="L18" s="13" t="e">
        <f t="shared" si="3"/>
        <v>#DIV/0!</v>
      </c>
      <c r="M18" s="13" t="e">
        <f t="shared" si="3"/>
        <v>#DIV/0!</v>
      </c>
      <c r="N18" s="13" t="e">
        <f t="shared" si="3"/>
        <v>#DIV/0!</v>
      </c>
      <c r="O18" s="13" t="e">
        <f t="shared" si="3"/>
        <v>#DIV/0!</v>
      </c>
      <c r="P18" s="13" t="e">
        <f t="shared" si="3"/>
        <v>#DIV/0!</v>
      </c>
      <c r="Q18" s="13">
        <f t="shared" si="3"/>
        <v>1</v>
      </c>
    </row>
    <row r="19" spans="3:17" x14ac:dyDescent="0.25">
      <c r="C19" s="22"/>
      <c r="D19" s="22"/>
      <c r="E19" s="7"/>
    </row>
    <row r="20" spans="3:17" x14ac:dyDescent="0.25">
      <c r="C20" s="1"/>
      <c r="D20" s="1"/>
      <c r="E20" s="7"/>
    </row>
    <row r="21" spans="3:17" x14ac:dyDescent="0.25">
      <c r="J21" s="41" t="s">
        <v>26</v>
      </c>
      <c r="K21" s="41"/>
      <c r="L21" s="41"/>
      <c r="M21" s="41"/>
      <c r="N21" s="41"/>
      <c r="O21" s="41"/>
      <c r="P21" s="41"/>
    </row>
    <row r="22" spans="3:17" x14ac:dyDescent="0.25">
      <c r="J22" s="32" t="s">
        <v>18</v>
      </c>
      <c r="K22" s="32"/>
      <c r="L22" s="32"/>
      <c r="M22" s="32"/>
      <c r="N22" s="32"/>
      <c r="O22" s="32"/>
      <c r="P22" s="32"/>
    </row>
  </sheetData>
  <mergeCells count="27">
    <mergeCell ref="C18:D18"/>
    <mergeCell ref="H18:I18"/>
    <mergeCell ref="C19:D19"/>
    <mergeCell ref="J21:P21"/>
    <mergeCell ref="J22:P22"/>
    <mergeCell ref="C15:D15"/>
    <mergeCell ref="H15:I15"/>
    <mergeCell ref="C16:E16"/>
    <mergeCell ref="H16:I16"/>
    <mergeCell ref="C17:D17"/>
    <mergeCell ref="H17:I17"/>
    <mergeCell ref="C14:D14"/>
    <mergeCell ref="H14:I1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5"/>
  <sheetViews>
    <sheetView showGridLines="0" tabSelected="1" topLeftCell="A31" zoomScaleNormal="100" workbookViewId="0">
      <selection activeCell="D45" sqref="D45:I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2.7109375" customWidth="1"/>
    <col min="8" max="8" width="7.7109375" customWidth="1"/>
    <col min="9" max="9" width="7.570312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7"/>
      <c r="R3" s="17"/>
    </row>
    <row r="4" spans="2:18" s="15" customFormat="1" x14ac:dyDescent="0.25">
      <c r="C4" s="15" t="s">
        <v>0</v>
      </c>
      <c r="D4" s="43" t="s">
        <v>38</v>
      </c>
      <c r="E4" s="43"/>
      <c r="F4" s="43"/>
      <c r="G4" s="43"/>
      <c r="I4" s="15" t="s">
        <v>1</v>
      </c>
      <c r="J4" s="35" t="s">
        <v>39</v>
      </c>
      <c r="K4" s="35"/>
      <c r="M4" s="15" t="s">
        <v>2</v>
      </c>
      <c r="N4" s="36">
        <v>45328</v>
      </c>
      <c r="O4" s="36"/>
    </row>
    <row r="5" spans="2:18" ht="6.75" customHeight="1" x14ac:dyDescent="0.25">
      <c r="D5" s="5"/>
      <c r="E5" s="5"/>
      <c r="F5" s="5"/>
      <c r="G5" s="5"/>
    </row>
    <row r="6" spans="2:18" s="15" customFormat="1" x14ac:dyDescent="0.25">
      <c r="C6" s="15" t="s">
        <v>3</v>
      </c>
      <c r="D6" s="35" t="s">
        <v>34</v>
      </c>
      <c r="E6" s="35"/>
      <c r="F6" s="35"/>
      <c r="G6" s="35"/>
      <c r="I6" s="21" t="s">
        <v>22</v>
      </c>
      <c r="J6" s="21"/>
      <c r="K6" s="33" t="s">
        <v>26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8" t="s">
        <v>23</v>
      </c>
    </row>
    <row r="9" spans="2:18" x14ac:dyDescent="0.25">
      <c r="B9" s="6">
        <v>1</v>
      </c>
      <c r="C9" s="6"/>
      <c r="D9" s="26" t="s">
        <v>99</v>
      </c>
      <c r="E9" s="27"/>
      <c r="F9" s="27"/>
      <c r="G9" s="27"/>
      <c r="H9" s="27"/>
      <c r="I9" s="28"/>
      <c r="J9" s="16"/>
      <c r="K9" s="16"/>
      <c r="L9" s="16"/>
      <c r="M9" s="16"/>
      <c r="N9" s="16"/>
      <c r="O9" s="16"/>
      <c r="P9" s="16"/>
      <c r="Q9" s="9">
        <f>SUM(J9:P9)/7</f>
        <v>0</v>
      </c>
    </row>
    <row r="10" spans="2:18" x14ac:dyDescent="0.25">
      <c r="B10" s="6">
        <f>B9+1</f>
        <v>2</v>
      </c>
      <c r="C10" s="6"/>
      <c r="D10" s="26" t="s">
        <v>100</v>
      </c>
      <c r="E10" s="27"/>
      <c r="F10" s="27"/>
      <c r="G10" s="27"/>
      <c r="H10" s="27"/>
      <c r="I10" s="28"/>
      <c r="J10" s="16"/>
      <c r="K10" s="16"/>
      <c r="L10" s="16"/>
      <c r="M10" s="16"/>
      <c r="N10" s="16"/>
      <c r="O10" s="16"/>
      <c r="P10" s="16"/>
      <c r="Q10" s="9">
        <f t="shared" ref="Q10:Q46" si="0">SUM(J10:P10)/7</f>
        <v>0</v>
      </c>
    </row>
    <row r="11" spans="2:18" x14ac:dyDescent="0.25">
      <c r="B11" s="6">
        <f t="shared" ref="B11:B43" si="1">B10+1</f>
        <v>3</v>
      </c>
      <c r="C11" s="6"/>
      <c r="D11" s="26" t="s">
        <v>101</v>
      </c>
      <c r="E11" s="27"/>
      <c r="F11" s="27"/>
      <c r="G11" s="27"/>
      <c r="H11" s="27"/>
      <c r="I11" s="28"/>
      <c r="J11" s="16"/>
      <c r="K11" s="16"/>
      <c r="L11" s="16"/>
      <c r="M11" s="16"/>
      <c r="N11" s="16"/>
      <c r="O11" s="16"/>
      <c r="P11" s="16"/>
      <c r="Q11" s="9">
        <f t="shared" si="0"/>
        <v>0</v>
      </c>
    </row>
    <row r="12" spans="2:18" x14ac:dyDescent="0.25">
      <c r="B12" s="6">
        <f t="shared" si="1"/>
        <v>4</v>
      </c>
      <c r="C12" s="6"/>
      <c r="D12" s="26" t="s">
        <v>102</v>
      </c>
      <c r="E12" s="27"/>
      <c r="F12" s="27"/>
      <c r="G12" s="27"/>
      <c r="H12" s="27"/>
      <c r="I12" s="28"/>
      <c r="J12" s="16"/>
      <c r="K12" s="16"/>
      <c r="L12" s="16"/>
      <c r="M12" s="16"/>
      <c r="N12" s="16"/>
      <c r="O12" s="16"/>
      <c r="P12" s="16"/>
      <c r="Q12" s="9">
        <f t="shared" si="0"/>
        <v>0</v>
      </c>
    </row>
    <row r="13" spans="2:18" x14ac:dyDescent="0.25">
      <c r="B13" s="6">
        <f t="shared" si="1"/>
        <v>5</v>
      </c>
      <c r="C13" s="6"/>
      <c r="D13" s="26" t="s">
        <v>103</v>
      </c>
      <c r="E13" s="27"/>
      <c r="F13" s="27"/>
      <c r="G13" s="27"/>
      <c r="H13" s="27"/>
      <c r="I13" s="28"/>
      <c r="J13" s="16"/>
      <c r="K13" s="16"/>
      <c r="L13" s="16"/>
      <c r="M13" s="16"/>
      <c r="N13" s="16"/>
      <c r="O13" s="16"/>
      <c r="P13" s="16"/>
      <c r="Q13" s="9">
        <f t="shared" si="0"/>
        <v>0</v>
      </c>
    </row>
    <row r="14" spans="2:18" x14ac:dyDescent="0.25">
      <c r="B14" s="6">
        <f t="shared" si="1"/>
        <v>6</v>
      </c>
      <c r="C14" s="6"/>
      <c r="D14" s="26" t="s">
        <v>104</v>
      </c>
      <c r="E14" s="27"/>
      <c r="F14" s="27"/>
      <c r="G14" s="27"/>
      <c r="H14" s="27"/>
      <c r="I14" s="28"/>
      <c r="J14" s="16"/>
      <c r="K14" s="16"/>
      <c r="L14" s="16"/>
      <c r="M14" s="16"/>
      <c r="N14" s="16"/>
      <c r="O14" s="16"/>
      <c r="P14" s="16"/>
      <c r="Q14" s="9">
        <f t="shared" si="0"/>
        <v>0</v>
      </c>
    </row>
    <row r="15" spans="2:18" x14ac:dyDescent="0.25">
      <c r="B15" s="6">
        <f t="shared" si="1"/>
        <v>7</v>
      </c>
      <c r="C15" s="6"/>
      <c r="D15" s="26" t="s">
        <v>105</v>
      </c>
      <c r="E15" s="27"/>
      <c r="F15" s="27"/>
      <c r="G15" s="27"/>
      <c r="H15" s="27"/>
      <c r="I15" s="28"/>
      <c r="J15" s="16"/>
      <c r="K15" s="16"/>
      <c r="L15" s="16"/>
      <c r="M15" s="16"/>
      <c r="N15" s="16"/>
      <c r="O15" s="16"/>
      <c r="P15" s="16"/>
      <c r="Q15" s="9">
        <f t="shared" si="0"/>
        <v>0</v>
      </c>
    </row>
    <row r="16" spans="2:18" x14ac:dyDescent="0.25">
      <c r="B16" s="6">
        <f t="shared" si="1"/>
        <v>8</v>
      </c>
      <c r="C16" s="6"/>
      <c r="D16" s="26" t="s">
        <v>106</v>
      </c>
      <c r="E16" s="27"/>
      <c r="F16" s="27"/>
      <c r="G16" s="27"/>
      <c r="H16" s="27"/>
      <c r="I16" s="28"/>
      <c r="J16" s="16"/>
      <c r="K16" s="16"/>
      <c r="L16" s="16"/>
      <c r="M16" s="16"/>
      <c r="N16" s="16"/>
      <c r="O16" s="16"/>
      <c r="P16" s="16"/>
      <c r="Q16" s="9">
        <f t="shared" si="0"/>
        <v>0</v>
      </c>
    </row>
    <row r="17" spans="2:21" x14ac:dyDescent="0.25">
      <c r="B17" s="6">
        <f t="shared" si="1"/>
        <v>9</v>
      </c>
      <c r="C17" s="6"/>
      <c r="D17" s="26" t="s">
        <v>107</v>
      </c>
      <c r="E17" s="27"/>
      <c r="F17" s="27"/>
      <c r="G17" s="27"/>
      <c r="H17" s="27"/>
      <c r="I17" s="28"/>
      <c r="J17" s="16"/>
      <c r="K17" s="16"/>
      <c r="L17" s="16"/>
      <c r="M17" s="16"/>
      <c r="N17" s="16"/>
      <c r="O17" s="16"/>
      <c r="P17" s="16"/>
      <c r="Q17" s="9">
        <f t="shared" si="0"/>
        <v>0</v>
      </c>
    </row>
    <row r="18" spans="2:21" x14ac:dyDescent="0.25">
      <c r="B18" s="6">
        <f t="shared" si="1"/>
        <v>10</v>
      </c>
      <c r="C18" s="6"/>
      <c r="D18" s="26" t="s">
        <v>108</v>
      </c>
      <c r="E18" s="27"/>
      <c r="F18" s="27"/>
      <c r="G18" s="27"/>
      <c r="H18" s="27"/>
      <c r="I18" s="28"/>
      <c r="J18" s="16"/>
      <c r="K18" s="16"/>
      <c r="L18" s="16"/>
      <c r="M18" s="16"/>
      <c r="N18" s="16"/>
      <c r="O18" s="16"/>
      <c r="P18" s="16"/>
      <c r="Q18" s="9">
        <f t="shared" si="0"/>
        <v>0</v>
      </c>
    </row>
    <row r="19" spans="2:21" x14ac:dyDescent="0.25">
      <c r="B19" s="6">
        <f t="shared" si="1"/>
        <v>11</v>
      </c>
      <c r="C19" s="6"/>
      <c r="D19" s="26" t="s">
        <v>109</v>
      </c>
      <c r="E19" s="27"/>
      <c r="F19" s="27"/>
      <c r="G19" s="27"/>
      <c r="H19" s="27"/>
      <c r="I19" s="28"/>
      <c r="J19" s="16"/>
      <c r="K19" s="16"/>
      <c r="L19" s="16"/>
      <c r="M19" s="16"/>
      <c r="N19" s="16"/>
      <c r="O19" s="16"/>
      <c r="P19" s="16"/>
      <c r="Q19" s="9">
        <f t="shared" si="0"/>
        <v>0</v>
      </c>
    </row>
    <row r="20" spans="2:21" x14ac:dyDescent="0.25">
      <c r="B20" s="6">
        <f t="shared" si="1"/>
        <v>12</v>
      </c>
      <c r="C20" s="6"/>
      <c r="D20" s="26" t="s">
        <v>110</v>
      </c>
      <c r="E20" s="27"/>
      <c r="F20" s="27"/>
      <c r="G20" s="27"/>
      <c r="H20" s="27"/>
      <c r="I20" s="28"/>
      <c r="J20" s="16"/>
      <c r="K20" s="16"/>
      <c r="L20" s="16"/>
      <c r="M20" s="16"/>
      <c r="N20" s="16"/>
      <c r="O20" s="16"/>
      <c r="P20" s="16"/>
      <c r="Q20" s="9">
        <f t="shared" si="0"/>
        <v>0</v>
      </c>
    </row>
    <row r="21" spans="2:21" x14ac:dyDescent="0.25">
      <c r="B21" s="6">
        <f t="shared" si="1"/>
        <v>13</v>
      </c>
      <c r="C21" s="6"/>
      <c r="D21" s="26" t="s">
        <v>111</v>
      </c>
      <c r="E21" s="27"/>
      <c r="F21" s="27"/>
      <c r="G21" s="27"/>
      <c r="H21" s="27"/>
      <c r="I21" s="28"/>
      <c r="J21" s="16"/>
      <c r="K21" s="16"/>
      <c r="L21" s="16"/>
      <c r="M21" s="16"/>
      <c r="N21" s="16"/>
      <c r="O21" s="16"/>
      <c r="P21" s="16"/>
      <c r="Q21" s="9">
        <f t="shared" si="0"/>
        <v>0</v>
      </c>
    </row>
    <row r="22" spans="2:21" x14ac:dyDescent="0.25">
      <c r="B22" s="6">
        <f t="shared" si="1"/>
        <v>14</v>
      </c>
      <c r="C22" s="6"/>
      <c r="D22" s="29" t="s">
        <v>30</v>
      </c>
      <c r="E22" s="30"/>
      <c r="F22" s="30"/>
      <c r="G22" s="30"/>
      <c r="H22" s="30"/>
      <c r="I22" s="31"/>
      <c r="J22" s="16"/>
      <c r="K22" s="16"/>
      <c r="L22" s="16"/>
      <c r="M22" s="16"/>
      <c r="N22" s="16"/>
      <c r="O22" s="16"/>
      <c r="P22" s="16"/>
      <c r="Q22" s="9">
        <f t="shared" si="0"/>
        <v>0</v>
      </c>
    </row>
    <row r="23" spans="2:21" x14ac:dyDescent="0.25">
      <c r="B23" s="6">
        <f t="shared" si="1"/>
        <v>15</v>
      </c>
      <c r="C23" s="6"/>
      <c r="D23" s="29" t="s">
        <v>31</v>
      </c>
      <c r="E23" s="30"/>
      <c r="F23" s="30"/>
      <c r="G23" s="30"/>
      <c r="H23" s="30"/>
      <c r="I23" s="31"/>
      <c r="J23" s="16"/>
      <c r="K23" s="16"/>
      <c r="L23" s="16"/>
      <c r="M23" s="16"/>
      <c r="N23" s="16"/>
      <c r="O23" s="16"/>
      <c r="P23" s="16"/>
      <c r="Q23" s="9">
        <f t="shared" si="0"/>
        <v>0</v>
      </c>
    </row>
    <row r="24" spans="2:21" x14ac:dyDescent="0.25">
      <c r="B24" s="6">
        <f t="shared" si="1"/>
        <v>16</v>
      </c>
      <c r="C24" s="6"/>
      <c r="D24" s="29" t="s">
        <v>112</v>
      </c>
      <c r="E24" s="30"/>
      <c r="F24" s="30"/>
      <c r="G24" s="30"/>
      <c r="H24" s="30"/>
      <c r="I24" s="31"/>
      <c r="J24" s="16"/>
      <c r="K24" s="16"/>
      <c r="L24" s="16"/>
      <c r="M24" s="16"/>
      <c r="N24" s="16"/>
      <c r="O24" s="16"/>
      <c r="P24" s="16"/>
      <c r="Q24" s="9">
        <f t="shared" si="0"/>
        <v>0</v>
      </c>
    </row>
    <row r="25" spans="2:21" x14ac:dyDescent="0.25">
      <c r="B25" s="6">
        <f t="shared" si="1"/>
        <v>17</v>
      </c>
      <c r="C25" s="6"/>
      <c r="D25" s="29" t="s">
        <v>113</v>
      </c>
      <c r="E25" s="30"/>
      <c r="F25" s="30"/>
      <c r="G25" s="30"/>
      <c r="H25" s="30"/>
      <c r="I25" s="31"/>
      <c r="J25" s="16"/>
      <c r="K25" s="16"/>
      <c r="L25" s="16"/>
      <c r="M25" s="16"/>
      <c r="N25" s="16"/>
      <c r="O25" s="16"/>
      <c r="P25" s="16"/>
      <c r="Q25" s="9">
        <f t="shared" si="0"/>
        <v>0</v>
      </c>
    </row>
    <row r="26" spans="2:21" x14ac:dyDescent="0.25">
      <c r="B26" s="6">
        <f t="shared" si="1"/>
        <v>18</v>
      </c>
      <c r="C26" s="6"/>
      <c r="D26" s="29" t="s">
        <v>114</v>
      </c>
      <c r="E26" s="30"/>
      <c r="F26" s="30"/>
      <c r="G26" s="30"/>
      <c r="H26" s="30"/>
      <c r="I26" s="31"/>
      <c r="J26" s="16"/>
      <c r="K26" s="16"/>
      <c r="L26" s="16"/>
      <c r="M26" s="16"/>
      <c r="N26" s="16"/>
      <c r="O26" s="16"/>
      <c r="P26" s="16"/>
      <c r="Q26" s="9">
        <f t="shared" si="0"/>
        <v>0</v>
      </c>
      <c r="U26" s="15"/>
    </row>
    <row r="27" spans="2:21" x14ac:dyDescent="0.25">
      <c r="B27" s="6">
        <f t="shared" si="1"/>
        <v>19</v>
      </c>
      <c r="C27" s="6"/>
      <c r="D27" s="29" t="s">
        <v>115</v>
      </c>
      <c r="E27" s="30"/>
      <c r="F27" s="30"/>
      <c r="G27" s="30"/>
      <c r="H27" s="30"/>
      <c r="I27" s="31"/>
      <c r="J27" s="16"/>
      <c r="K27" s="16"/>
      <c r="L27" s="16"/>
      <c r="M27" s="16"/>
      <c r="N27" s="16"/>
      <c r="O27" s="16"/>
      <c r="P27" s="16"/>
      <c r="Q27" s="9">
        <f t="shared" si="0"/>
        <v>0</v>
      </c>
    </row>
    <row r="28" spans="2:21" x14ac:dyDescent="0.25">
      <c r="B28" s="6">
        <f t="shared" si="1"/>
        <v>20</v>
      </c>
      <c r="C28" s="6"/>
      <c r="D28" s="29" t="s">
        <v>116</v>
      </c>
      <c r="E28" s="30"/>
      <c r="F28" s="30"/>
      <c r="G28" s="30"/>
      <c r="H28" s="30"/>
      <c r="I28" s="31"/>
      <c r="J28" s="16"/>
      <c r="K28" s="16"/>
      <c r="L28" s="16"/>
      <c r="M28" s="16"/>
      <c r="N28" s="16"/>
      <c r="O28" s="16"/>
      <c r="P28" s="16"/>
      <c r="Q28" s="9">
        <f t="shared" si="0"/>
        <v>0</v>
      </c>
    </row>
    <row r="29" spans="2:21" x14ac:dyDescent="0.25">
      <c r="B29" s="6">
        <f t="shared" si="1"/>
        <v>21</v>
      </c>
      <c r="C29" s="6"/>
      <c r="D29" s="29" t="s">
        <v>117</v>
      </c>
      <c r="E29" s="30"/>
      <c r="F29" s="30"/>
      <c r="G29" s="30"/>
      <c r="H29" s="30"/>
      <c r="I29" s="31"/>
      <c r="J29" s="16"/>
      <c r="K29" s="16"/>
      <c r="L29" s="16"/>
      <c r="M29" s="16"/>
      <c r="N29" s="16"/>
      <c r="O29" s="16"/>
      <c r="P29" s="16"/>
      <c r="Q29" s="9">
        <f t="shared" si="0"/>
        <v>0</v>
      </c>
    </row>
    <row r="30" spans="2:21" x14ac:dyDescent="0.25">
      <c r="B30" s="6">
        <f t="shared" si="1"/>
        <v>22</v>
      </c>
      <c r="C30" s="6"/>
      <c r="D30" s="29" t="s">
        <v>118</v>
      </c>
      <c r="E30" s="30"/>
      <c r="F30" s="30"/>
      <c r="G30" s="30"/>
      <c r="H30" s="30"/>
      <c r="I30" s="31"/>
      <c r="J30" s="16"/>
      <c r="K30" s="16"/>
      <c r="L30" s="16"/>
      <c r="M30" s="16"/>
      <c r="N30" s="16"/>
      <c r="O30" s="16"/>
      <c r="P30" s="16"/>
      <c r="Q30" s="9">
        <f t="shared" si="0"/>
        <v>0</v>
      </c>
    </row>
    <row r="31" spans="2:21" x14ac:dyDescent="0.25">
      <c r="B31" s="6">
        <f t="shared" si="1"/>
        <v>23</v>
      </c>
      <c r="C31" s="6"/>
      <c r="D31" s="29" t="s">
        <v>119</v>
      </c>
      <c r="E31" s="30"/>
      <c r="F31" s="30"/>
      <c r="G31" s="30"/>
      <c r="H31" s="30"/>
      <c r="I31" s="31"/>
      <c r="J31" s="16"/>
      <c r="K31" s="16"/>
      <c r="L31" s="16"/>
      <c r="M31" s="16"/>
      <c r="N31" s="16"/>
      <c r="O31" s="16"/>
      <c r="P31" s="16"/>
      <c r="Q31" s="9">
        <f t="shared" si="0"/>
        <v>0</v>
      </c>
    </row>
    <row r="32" spans="2:21" x14ac:dyDescent="0.25">
      <c r="B32" s="6">
        <f t="shared" si="1"/>
        <v>24</v>
      </c>
      <c r="C32" s="6"/>
      <c r="D32" s="29" t="s">
        <v>120</v>
      </c>
      <c r="E32" s="30"/>
      <c r="F32" s="30"/>
      <c r="G32" s="30"/>
      <c r="H32" s="30"/>
      <c r="I32" s="31"/>
      <c r="J32" s="16"/>
      <c r="K32" s="16"/>
      <c r="L32" s="16"/>
      <c r="M32" s="16"/>
      <c r="N32" s="16"/>
      <c r="O32" s="16"/>
      <c r="P32" s="16"/>
      <c r="Q32" s="9">
        <f t="shared" si="0"/>
        <v>0</v>
      </c>
    </row>
    <row r="33" spans="2:17" x14ac:dyDescent="0.25">
      <c r="B33" s="6">
        <f t="shared" si="1"/>
        <v>25</v>
      </c>
      <c r="C33" s="6"/>
      <c r="D33" s="29" t="s">
        <v>121</v>
      </c>
      <c r="E33" s="30"/>
      <c r="F33" s="30"/>
      <c r="G33" s="30"/>
      <c r="H33" s="30"/>
      <c r="I33" s="31"/>
      <c r="J33" s="16"/>
      <c r="K33" s="16"/>
      <c r="L33" s="16"/>
      <c r="M33" s="16"/>
      <c r="N33" s="16"/>
      <c r="O33" s="16"/>
      <c r="P33" s="16"/>
      <c r="Q33" s="9">
        <f t="shared" si="0"/>
        <v>0</v>
      </c>
    </row>
    <row r="34" spans="2:17" x14ac:dyDescent="0.25">
      <c r="B34" s="6">
        <f t="shared" si="1"/>
        <v>26</v>
      </c>
      <c r="C34" s="6"/>
      <c r="D34" s="29" t="s">
        <v>32</v>
      </c>
      <c r="E34" s="30"/>
      <c r="F34" s="30"/>
      <c r="G34" s="30"/>
      <c r="H34" s="30"/>
      <c r="I34" s="31"/>
      <c r="J34" s="16"/>
      <c r="K34" s="16"/>
      <c r="L34" s="16"/>
      <c r="M34" s="16"/>
      <c r="N34" s="16"/>
      <c r="O34" s="16"/>
      <c r="P34" s="16"/>
      <c r="Q34" s="9">
        <f t="shared" si="0"/>
        <v>0</v>
      </c>
    </row>
    <row r="35" spans="2:17" x14ac:dyDescent="0.25">
      <c r="B35" s="6">
        <f t="shared" si="1"/>
        <v>27</v>
      </c>
      <c r="C35" s="6"/>
      <c r="D35" s="29" t="s">
        <v>122</v>
      </c>
      <c r="E35" s="30"/>
      <c r="F35" s="30"/>
      <c r="G35" s="30"/>
      <c r="H35" s="30"/>
      <c r="I35" s="31"/>
      <c r="J35" s="16"/>
      <c r="K35" s="16"/>
      <c r="L35" s="16"/>
      <c r="M35" s="16"/>
      <c r="N35" s="16"/>
      <c r="O35" s="16"/>
      <c r="P35" s="16"/>
      <c r="Q35" s="9">
        <f t="shared" si="0"/>
        <v>0</v>
      </c>
    </row>
    <row r="36" spans="2:17" x14ac:dyDescent="0.25">
      <c r="B36" s="6">
        <f t="shared" si="1"/>
        <v>28</v>
      </c>
      <c r="C36" s="6"/>
      <c r="D36" s="29" t="s">
        <v>123</v>
      </c>
      <c r="E36" s="30"/>
      <c r="F36" s="30"/>
      <c r="G36" s="30"/>
      <c r="H36" s="30"/>
      <c r="I36" s="31"/>
      <c r="J36" s="16"/>
      <c r="K36" s="16"/>
      <c r="L36" s="16"/>
      <c r="M36" s="16"/>
      <c r="N36" s="16"/>
      <c r="O36" s="16"/>
      <c r="P36" s="16"/>
      <c r="Q36" s="9">
        <f t="shared" si="0"/>
        <v>0</v>
      </c>
    </row>
    <row r="37" spans="2:17" x14ac:dyDescent="0.25">
      <c r="B37" s="6">
        <f t="shared" si="1"/>
        <v>29</v>
      </c>
      <c r="C37" s="6"/>
      <c r="D37" s="29" t="s">
        <v>124</v>
      </c>
      <c r="E37" s="30"/>
      <c r="F37" s="30"/>
      <c r="G37" s="30"/>
      <c r="H37" s="30"/>
      <c r="I37" s="31"/>
      <c r="J37" s="16"/>
      <c r="K37" s="16"/>
      <c r="L37" s="16"/>
      <c r="M37" s="16"/>
      <c r="N37" s="16"/>
      <c r="O37" s="16"/>
      <c r="P37" s="16"/>
      <c r="Q37" s="9">
        <f t="shared" si="0"/>
        <v>0</v>
      </c>
    </row>
    <row r="38" spans="2:17" x14ac:dyDescent="0.25">
      <c r="B38" s="6">
        <f t="shared" si="1"/>
        <v>30</v>
      </c>
      <c r="C38" s="6"/>
      <c r="D38" s="29" t="s">
        <v>125</v>
      </c>
      <c r="E38" s="30"/>
      <c r="F38" s="30"/>
      <c r="G38" s="30"/>
      <c r="H38" s="30"/>
      <c r="I38" s="31"/>
      <c r="J38" s="16"/>
      <c r="K38" s="16"/>
      <c r="L38" s="16"/>
      <c r="M38" s="16"/>
      <c r="N38" s="16"/>
      <c r="O38" s="16"/>
      <c r="P38" s="16"/>
      <c r="Q38" s="9">
        <f t="shared" si="0"/>
        <v>0</v>
      </c>
    </row>
    <row r="39" spans="2:17" x14ac:dyDescent="0.25">
      <c r="B39" s="6">
        <f t="shared" si="1"/>
        <v>31</v>
      </c>
      <c r="C39" s="6"/>
      <c r="D39" s="29" t="s">
        <v>126</v>
      </c>
      <c r="E39" s="30"/>
      <c r="F39" s="30"/>
      <c r="G39" s="30"/>
      <c r="H39" s="30"/>
      <c r="I39" s="31"/>
      <c r="J39" s="16"/>
      <c r="K39" s="16"/>
      <c r="L39" s="16"/>
      <c r="M39" s="16"/>
      <c r="N39" s="16"/>
      <c r="O39" s="16"/>
      <c r="P39" s="16"/>
      <c r="Q39" s="9">
        <f t="shared" si="0"/>
        <v>0</v>
      </c>
    </row>
    <row r="40" spans="2:17" x14ac:dyDescent="0.25">
      <c r="B40" s="6">
        <f t="shared" si="1"/>
        <v>32</v>
      </c>
      <c r="C40" s="6"/>
      <c r="D40" s="29" t="s">
        <v>127</v>
      </c>
      <c r="E40" s="30"/>
      <c r="F40" s="30"/>
      <c r="G40" s="30"/>
      <c r="H40" s="30"/>
      <c r="I40" s="31"/>
      <c r="J40" s="16"/>
      <c r="K40" s="16"/>
      <c r="L40" s="16"/>
      <c r="M40" s="16"/>
      <c r="N40" s="16"/>
      <c r="O40" s="16"/>
      <c r="P40" s="16"/>
      <c r="Q40" s="9">
        <f t="shared" si="0"/>
        <v>0</v>
      </c>
    </row>
    <row r="41" spans="2:17" x14ac:dyDescent="0.25">
      <c r="B41" s="6">
        <f t="shared" si="1"/>
        <v>33</v>
      </c>
      <c r="C41" s="6"/>
      <c r="D41" s="29" t="s">
        <v>128</v>
      </c>
      <c r="E41" s="30"/>
      <c r="F41" s="30"/>
      <c r="G41" s="30"/>
      <c r="H41" s="30"/>
      <c r="I41" s="31"/>
      <c r="J41" s="16"/>
      <c r="K41" s="16"/>
      <c r="L41" s="16"/>
      <c r="M41" s="16"/>
      <c r="N41" s="16"/>
      <c r="O41" s="16"/>
      <c r="P41" s="16"/>
      <c r="Q41" s="9">
        <f t="shared" si="0"/>
        <v>0</v>
      </c>
    </row>
    <row r="42" spans="2:17" x14ac:dyDescent="0.25">
      <c r="B42" s="6">
        <f t="shared" si="1"/>
        <v>34</v>
      </c>
      <c r="C42" s="6"/>
      <c r="D42" s="29" t="s">
        <v>129</v>
      </c>
      <c r="E42" s="30"/>
      <c r="F42" s="30"/>
      <c r="G42" s="30"/>
      <c r="H42" s="30"/>
      <c r="I42" s="31"/>
      <c r="J42" s="16"/>
      <c r="K42" s="16"/>
      <c r="L42" s="16"/>
      <c r="M42" s="16"/>
      <c r="N42" s="16"/>
      <c r="O42" s="16"/>
      <c r="P42" s="16"/>
      <c r="Q42" s="9">
        <f t="shared" si="0"/>
        <v>0</v>
      </c>
    </row>
    <row r="43" spans="2:17" x14ac:dyDescent="0.25">
      <c r="B43" s="6">
        <f t="shared" si="1"/>
        <v>35</v>
      </c>
      <c r="C43" s="6"/>
      <c r="D43" s="29" t="s">
        <v>130</v>
      </c>
      <c r="E43" s="30"/>
      <c r="F43" s="30"/>
      <c r="G43" s="30"/>
      <c r="H43" s="30"/>
      <c r="I43" s="31"/>
      <c r="J43" s="16"/>
      <c r="K43" s="16"/>
      <c r="L43" s="16"/>
      <c r="M43" s="16"/>
      <c r="N43" s="16"/>
      <c r="O43" s="16"/>
      <c r="P43" s="16"/>
      <c r="Q43" s="9">
        <f t="shared" si="0"/>
        <v>0</v>
      </c>
    </row>
    <row r="44" spans="2:17" x14ac:dyDescent="0.25">
      <c r="B44" s="6">
        <v>36</v>
      </c>
      <c r="C44" s="6"/>
      <c r="D44" s="29" t="s">
        <v>131</v>
      </c>
      <c r="E44" s="30"/>
      <c r="F44" s="30"/>
      <c r="G44" s="30"/>
      <c r="H44" s="30"/>
      <c r="I44" s="31"/>
      <c r="J44" s="16"/>
      <c r="K44" s="16"/>
      <c r="L44" s="16"/>
      <c r="M44" s="16"/>
      <c r="N44" s="16"/>
      <c r="O44" s="16"/>
      <c r="P44" s="16"/>
      <c r="Q44" s="9">
        <f t="shared" si="0"/>
        <v>0</v>
      </c>
    </row>
    <row r="45" spans="2:17" x14ac:dyDescent="0.25">
      <c r="B45" s="6">
        <v>37</v>
      </c>
      <c r="C45" s="6"/>
      <c r="D45" s="29" t="s">
        <v>132</v>
      </c>
      <c r="E45" s="30"/>
      <c r="F45" s="30"/>
      <c r="G45" s="30"/>
      <c r="H45" s="30"/>
      <c r="I45" s="31"/>
      <c r="J45" s="16"/>
      <c r="K45" s="16"/>
      <c r="L45" s="16"/>
      <c r="M45" s="16"/>
      <c r="N45" s="16"/>
      <c r="O45" s="16"/>
      <c r="P45" s="16"/>
      <c r="Q45" s="9">
        <f t="shared" si="0"/>
        <v>0</v>
      </c>
    </row>
    <row r="46" spans="2:17" x14ac:dyDescent="0.25">
      <c r="B46" s="45"/>
      <c r="C46" s="45"/>
      <c r="D46" s="46"/>
      <c r="E46" s="46"/>
      <c r="F46" s="46"/>
      <c r="G46" s="46"/>
      <c r="H46" s="47"/>
      <c r="I46" s="48"/>
      <c r="J46" s="49"/>
      <c r="K46" s="49"/>
      <c r="L46" s="49"/>
      <c r="M46" s="49"/>
      <c r="N46" s="49"/>
      <c r="O46" s="49"/>
      <c r="P46" s="49"/>
      <c r="Q46" s="9">
        <f t="shared" si="0"/>
        <v>0</v>
      </c>
    </row>
    <row r="47" spans="2:17" x14ac:dyDescent="0.25">
      <c r="C47" s="22"/>
      <c r="D47" s="22"/>
      <c r="E47" s="17"/>
      <c r="H47" s="23" t="s">
        <v>19</v>
      </c>
      <c r="I47" s="23"/>
      <c r="J47" s="19"/>
      <c r="K47" s="19">
        <f>COUNTIF(K9:K45,"&gt;=70")</f>
        <v>0</v>
      </c>
      <c r="L47" s="19">
        <f>COUNTIF(L9:L45,"&gt;=70")</f>
        <v>0</v>
      </c>
      <c r="M47" s="19">
        <f>COUNTIF(M9:M45,"&gt;=70")</f>
        <v>0</v>
      </c>
      <c r="N47" s="19">
        <f>COUNTIF(N9:N45,"&gt;=70")</f>
        <v>0</v>
      </c>
      <c r="O47" s="19">
        <f>COUNTIF(O9:O45,"&gt;=70")</f>
        <v>0</v>
      </c>
      <c r="P47" s="19">
        <f>COUNTIF(P9:P45,"&gt;=70")</f>
        <v>0</v>
      </c>
      <c r="Q47" s="14">
        <f>COUNTIF(Q9:Q45,"&gt;=70")</f>
        <v>0</v>
      </c>
    </row>
    <row r="48" spans="2:17" x14ac:dyDescent="0.25">
      <c r="C48" s="22"/>
      <c r="D48" s="22"/>
      <c r="E48" s="18"/>
      <c r="H48" s="24" t="s">
        <v>20</v>
      </c>
      <c r="I48" s="24"/>
      <c r="J48" s="20">
        <f>COUNTIF(J9:J45,"&lt;70")</f>
        <v>0</v>
      </c>
      <c r="K48" s="20">
        <f>COUNTIF(K9:K45,"&lt;70")</f>
        <v>0</v>
      </c>
      <c r="L48" s="20">
        <f>COUNTIF(L9:L45,"&lt;70")</f>
        <v>0</v>
      </c>
      <c r="M48" s="20">
        <f>COUNTIF(M9:M45,"&lt;70")</f>
        <v>0</v>
      </c>
      <c r="N48" s="20">
        <f>COUNTIF(N9:N45,"&lt;70")</f>
        <v>0</v>
      </c>
      <c r="O48" s="20">
        <f>COUNTIF(O9:O45,"&lt;70")</f>
        <v>0</v>
      </c>
      <c r="P48" s="20">
        <f>COUNTIF(P9:P45,"&lt;70")</f>
        <v>0</v>
      </c>
      <c r="Q48" s="20">
        <f>COUNTIF(Q9:Q45,"&lt;70")</f>
        <v>37</v>
      </c>
    </row>
    <row r="49" spans="3:17" x14ac:dyDescent="0.25">
      <c r="C49" s="22"/>
      <c r="D49" s="22"/>
      <c r="E49" s="22"/>
      <c r="H49" s="24" t="s">
        <v>21</v>
      </c>
      <c r="I49" s="24"/>
      <c r="J49" s="20">
        <f>COUNT(J9:J45)</f>
        <v>0</v>
      </c>
      <c r="K49" s="20">
        <f>COUNT(K9:K45)</f>
        <v>0</v>
      </c>
      <c r="L49" s="20">
        <f>COUNT(L9:L45)</f>
        <v>0</v>
      </c>
      <c r="M49" s="20">
        <f>COUNT(M9:M45)</f>
        <v>0</v>
      </c>
      <c r="N49" s="20">
        <f>COUNT(N9:N45)</f>
        <v>0</v>
      </c>
      <c r="O49" s="20">
        <f>COUNT(O9:O45)</f>
        <v>0</v>
      </c>
      <c r="P49" s="20">
        <f>COUNT(P9:P45)</f>
        <v>0</v>
      </c>
      <c r="Q49" s="20">
        <f>COUNT(Q9:Q45)</f>
        <v>37</v>
      </c>
    </row>
    <row r="50" spans="3:17" x14ac:dyDescent="0.25">
      <c r="C50" s="22"/>
      <c r="D50" s="22"/>
      <c r="E50" s="17"/>
      <c r="H50" s="25" t="s">
        <v>16</v>
      </c>
      <c r="I50" s="25"/>
      <c r="J50" s="12" t="e">
        <f>J47/J49</f>
        <v>#DIV/0!</v>
      </c>
      <c r="K50" s="13" t="e">
        <f t="shared" ref="K50:Q50" si="2">K47/K49</f>
        <v>#DIV/0!</v>
      </c>
      <c r="L50" s="13" t="e">
        <f t="shared" si="2"/>
        <v>#DIV/0!</v>
      </c>
      <c r="M50" s="13" t="e">
        <f t="shared" si="2"/>
        <v>#DIV/0!</v>
      </c>
      <c r="N50" s="13" t="e">
        <f t="shared" si="2"/>
        <v>#DIV/0!</v>
      </c>
      <c r="O50" s="13" t="e">
        <f t="shared" si="2"/>
        <v>#DIV/0!</v>
      </c>
      <c r="P50" s="13" t="e">
        <f t="shared" si="2"/>
        <v>#DIV/0!</v>
      </c>
      <c r="Q50" s="13">
        <f t="shared" si="2"/>
        <v>0</v>
      </c>
    </row>
    <row r="51" spans="3:17" x14ac:dyDescent="0.25">
      <c r="C51" s="22"/>
      <c r="D51" s="22"/>
      <c r="E51" s="17"/>
      <c r="H51" s="25" t="s">
        <v>17</v>
      </c>
      <c r="I51" s="25"/>
      <c r="J51" s="12" t="e">
        <f>J48/J49</f>
        <v>#DIV/0!</v>
      </c>
      <c r="K51" s="12" t="e">
        <f t="shared" ref="K51:Q51" si="3">K48/K49</f>
        <v>#DIV/0!</v>
      </c>
      <c r="L51" s="13" t="e">
        <f t="shared" si="3"/>
        <v>#DIV/0!</v>
      </c>
      <c r="M51" s="13" t="e">
        <f t="shared" si="3"/>
        <v>#DIV/0!</v>
      </c>
      <c r="N51" s="13" t="e">
        <f t="shared" si="3"/>
        <v>#DIV/0!</v>
      </c>
      <c r="O51" s="13" t="e">
        <f t="shared" si="3"/>
        <v>#DIV/0!</v>
      </c>
      <c r="P51" s="13" t="e">
        <f t="shared" si="3"/>
        <v>#DIV/0!</v>
      </c>
      <c r="Q51" s="13">
        <f t="shared" si="3"/>
        <v>1</v>
      </c>
    </row>
    <row r="52" spans="3:17" x14ac:dyDescent="0.25">
      <c r="C52" s="22"/>
      <c r="D52" s="22"/>
      <c r="E52" s="18"/>
    </row>
    <row r="53" spans="3:17" x14ac:dyDescent="0.25">
      <c r="C53" s="17"/>
      <c r="D53" s="17"/>
      <c r="E53" s="18"/>
    </row>
    <row r="54" spans="3:17" x14ac:dyDescent="0.25">
      <c r="J54" s="33" t="s">
        <v>26</v>
      </c>
      <c r="K54" s="33"/>
      <c r="L54" s="33"/>
      <c r="M54" s="33"/>
      <c r="N54" s="33"/>
      <c r="O54" s="33"/>
      <c r="P54" s="33"/>
    </row>
    <row r="55" spans="3:17" x14ac:dyDescent="0.25">
      <c r="J55" s="32" t="s">
        <v>18</v>
      </c>
      <c r="K55" s="32"/>
      <c r="L55" s="32"/>
      <c r="M55" s="32"/>
      <c r="N55" s="32"/>
      <c r="O55" s="32"/>
      <c r="P55" s="32"/>
    </row>
  </sheetData>
  <mergeCells count="59">
    <mergeCell ref="C52:D52"/>
    <mergeCell ref="J54:P54"/>
    <mergeCell ref="J55:P55"/>
    <mergeCell ref="D40:I40"/>
    <mergeCell ref="D41:I41"/>
    <mergeCell ref="D42:I42"/>
    <mergeCell ref="D43:I43"/>
    <mergeCell ref="D44:I44"/>
    <mergeCell ref="C49:E49"/>
    <mergeCell ref="H49:I49"/>
    <mergeCell ref="C50:D50"/>
    <mergeCell ref="H50:I50"/>
    <mergeCell ref="C51:D51"/>
    <mergeCell ref="H51:I51"/>
    <mergeCell ref="D38:I38"/>
    <mergeCell ref="D39:I39"/>
    <mergeCell ref="D45:I45"/>
    <mergeCell ref="C47:D47"/>
    <mergeCell ref="H47:I47"/>
    <mergeCell ref="C48:D48"/>
    <mergeCell ref="H48:I48"/>
    <mergeCell ref="D32:I32"/>
    <mergeCell ref="D33:I33"/>
    <mergeCell ref="D34:I34"/>
    <mergeCell ref="D35:I35"/>
    <mergeCell ref="D36:I36"/>
    <mergeCell ref="D37:I37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2024-03-11T20:28:25Z</dcterms:modified>
</cp:coreProperties>
</file>