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julio 2024\PROYECTOS INDIVIDUALES\"/>
    </mc:Choice>
  </mc:AlternateContent>
  <xr:revisionPtr revIDLastSave="0" documentId="8_{C3D08075-A985-4AB0-860B-C1FA30F5E72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7" l="1"/>
  <c r="D6" i="9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  <c r="D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<sst xmlns="http://schemas.openxmlformats.org/spreadsheetml/2006/main" count="84" uniqueCount="31">
  <si>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</si>
  <si>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</si>
  <si>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</si>
  <si>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</si>
  <si>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</si>
  <si>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</si>
  <si>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</si>
  <si>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</si>
  <si>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</si>
  <si>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</si>
  <si>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</si>
  <si>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</si>
  <si>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</si>
  <si>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</si>
  <si>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</si>
  <si>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</si>
  <si>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</si>
  <si>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</si>
  <si>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</si>
  <si>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</si>
  <si>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</si>
  <si>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</si>
  <si>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</si>
  <si>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</si>
  <si>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 INOCENCIO GARCIA HUERTA</t>
  </si>
  <si>
    <t>Jefe de División de Ingeniería Industrial</t>
  </si>
  <si>
    <t>LIC. OFELIA ORDAZ ENRIQUEZ</t>
  </si>
  <si>
    <t>FEBERO JUNIO 2024</t>
  </si>
  <si>
    <t>ING. FLOR L. CHONTAL PELAYO</t>
  </si>
  <si>
    <t>No se realizaron actividades para este proyecto, por realizar una comision de indole sindical con referencia a oficio SATSE-ITSSAT/2024.C.I-65  de fecha 28/02/2024</t>
  </si>
  <si>
    <t>GESTION ACADEMICA (MODULO DE ESPECIALDAD)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</si>
</sst>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1047750</xdr:colOff>
      <xdr:row>33</xdr:row>
      <xdr:rowOff>44450</xdr:rowOff>
    </xdr:from>
    <xdr:to>
      <xdr:col>0</xdr:col>
      <xdr:colOff>1884455</xdr:colOff>
      <xdr:row>35</xdr:row>
      <xdr:rowOff>354919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1297D8-0B54-4AE0-A1BB-4C0D8DE2B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50" y="7461250"/>
          <a:ext cx="836705" cy="6787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622300</xdr:colOff>
      <xdr:row>33</xdr:row>
      <xdr:rowOff>31750</xdr:rowOff>
    </xdr:from>
    <xdr:to>
      <xdr:col>0</xdr:col>
      <xdr:colOff>1459005</xdr:colOff>
      <xdr:row>34</xdr:row>
      <xdr:rowOff>500969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AB51BA4-8D5E-4FF0-AA1C-272BC96F7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2300" y="6737350"/>
          <a:ext cx="836705" cy="6787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1" zoomScaleNormal="10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ht="13" x14ac:dyDescent="0.3">
      <c r="A3" s="25" t="s">
        <v>22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30" t="s">
        <v>27</v>
      </c>
      <c r="G9" s="30"/>
    </row>
    <row r="11" spans="1:7" ht="13" x14ac:dyDescent="0.3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/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5">
      <c r="A17" s="24"/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ht="25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36"/>
      <c r="B21" s="19"/>
      <c r="C21" s="19"/>
      <c r="D21" s="19"/>
      <c r="E21" s="19"/>
      <c r="F21" s="20"/>
      <c r="G21" s="16"/>
    </row>
    <row r="22" spans="1:7" s="6" customFormat="1" x14ac:dyDescent="0.25">
      <c r="A22" s="36"/>
      <c r="B22" s="37"/>
      <c r="C22" s="37"/>
      <c r="D22" s="37"/>
      <c r="E22" s="37"/>
      <c r="F22" s="38"/>
      <c r="G22" s="16"/>
    </row>
    <row r="23" spans="1:7" s="6" customFormat="1" x14ac:dyDescent="0.25">
      <c r="A23" s="18"/>
      <c r="B23" s="19"/>
      <c r="C23" s="19"/>
      <c r="D23" s="19"/>
      <c r="E23" s="19"/>
      <c r="F23" s="20"/>
      <c r="G23" s="16"/>
    </row>
    <row r="24" spans="1:7" s="6" customFormat="1" x14ac:dyDescent="0.25">
      <c r="A24" s="18"/>
      <c r="B24" s="19"/>
      <c r="C24" s="19"/>
      <c r="D24" s="19"/>
      <c r="E24" s="19"/>
      <c r="F24" s="20"/>
      <c r="G24" s="16"/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 t="s">
        <v>29</v>
      </c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2" t="s">
        <v>28</v>
      </c>
      <c r="D36" s="22"/>
      <c r="E36"/>
      <c r="F36" s="22" t="s">
        <v>26</v>
      </c>
      <c r="G36" s="22"/>
    </row>
    <row r="37" spans="1:7" ht="28.5" customHeight="1" x14ac:dyDescent="0.25">
      <c r="A37" s="9" t="s">
        <v>15</v>
      </c>
      <c r="C37" s="31" t="s">
        <v>25</v>
      </c>
      <c r="D37" s="31"/>
      <c r="F37" s="32" t="s">
        <v>14</v>
      </c>
      <c r="G37" s="32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3" zoomScaleNormal="100" zoomScaleSheetLayoutView="100" workbookViewId="0">
      <selection activeCell="K33" sqref="K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FEBERO JUNIO 2024</v>
      </c>
      <c r="H9" s="30"/>
    </row>
    <row r="11" spans="1:8" ht="13" x14ac:dyDescent="0.3">
      <c r="A11" s="4" t="s">
        <v>4</v>
      </c>
      <c r="B11" s="21" t="str">
        <f>Registro!B11</f>
        <v>GESTION ACADEMICA (MODULO DE ESPECIALDAD)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>
        <f>Registro!A14</f>
        <v>0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>
        <f>Registro!A17</f>
        <v>0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>
        <f>Registro!A21</f>
        <v>0</v>
      </c>
      <c r="B21" s="40"/>
      <c r="C21" s="41">
        <f>Registro!G21</f>
        <v>0</v>
      </c>
      <c r="D21" s="41"/>
      <c r="E21" s="41"/>
      <c r="F21" s="24"/>
      <c r="G21" s="24"/>
      <c r="H21" s="10"/>
    </row>
    <row r="22" spans="1:8" s="6" customFormat="1" ht="12.5" customHeight="1" x14ac:dyDescent="0.25">
      <c r="A22" s="40">
        <f>Registro!A22</f>
        <v>0</v>
      </c>
      <c r="B22" s="40"/>
      <c r="C22" s="41">
        <f>Registro!G22</f>
        <v>0</v>
      </c>
      <c r="D22" s="41"/>
      <c r="E22" s="41"/>
      <c r="F22" s="24"/>
      <c r="G22" s="24"/>
      <c r="H22" s="10"/>
    </row>
    <row r="23" spans="1:8" s="6" customFormat="1" ht="12.5" customHeight="1" x14ac:dyDescent="0.25">
      <c r="A23" s="40">
        <f>Registro!A23</f>
        <v>0</v>
      </c>
      <c r="B23" s="40"/>
      <c r="C23" s="41">
        <f>Registro!G23</f>
        <v>0</v>
      </c>
      <c r="D23" s="41"/>
      <c r="E23" s="41"/>
      <c r="F23" s="24"/>
      <c r="G23" s="24"/>
      <c r="H23" s="10"/>
    </row>
    <row r="24" spans="1:8" s="6" customFormat="1" ht="12.5" customHeight="1" x14ac:dyDescent="0.25">
      <c r="A24" s="40">
        <f>Registro!A24</f>
        <v>0</v>
      </c>
      <c r="B24" s="40"/>
      <c r="C24" s="41">
        <f>Registro!G24</f>
        <v>0</v>
      </c>
      <c r="D24" s="41"/>
      <c r="E24" s="41"/>
      <c r="F24" s="24"/>
      <c r="G24" s="24"/>
      <c r="H24" s="10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29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ING. FLOR L. CHONTAL PELAYO</v>
      </c>
      <c r="D35" s="22"/>
      <c r="E35" s="22"/>
      <c r="G35" s="22" t="str">
        <f>Registro!F36</f>
        <v>LIC. OFELIA ORDAZ ENRIQUEZ</v>
      </c>
      <c r="H35" s="22"/>
    </row>
    <row r="36" spans="1:8" ht="28.5" customHeight="1" x14ac:dyDescent="0.25">
      <c r="A36" s="9" t="str">
        <f>B8</f>
        <v>MII INOCENCIO GARCIA HUERTA</v>
      </c>
      <c r="C36" s="39" t="s">
        <v>25</v>
      </c>
      <c r="D36" s="39"/>
      <c r="E36" s="39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7" zoomScaleNormal="100" zoomScaleSheetLayoutView="100" workbookViewId="0">
      <selection activeCell="A34" sqref="A3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FEBERO JUNIO 2024</v>
      </c>
      <c r="H9" s="30"/>
    </row>
    <row r="11" spans="1:8" ht="13" x14ac:dyDescent="0.3">
      <c r="A11" s="4" t="s">
        <v>4</v>
      </c>
      <c r="B11" s="21" t="str">
        <f>Registro!B11</f>
        <v>GESTION ACADEMICA (MODULO DE ESPECIALDAD)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>
        <f>Registro!A14</f>
        <v>0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>
        <f>Registro!A17</f>
        <v>0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>
        <f>Registro!A21</f>
        <v>0</v>
      </c>
      <c r="B21" s="40"/>
      <c r="C21" s="41">
        <f>Registro!G21</f>
        <v>0</v>
      </c>
      <c r="D21" s="41"/>
      <c r="E21" s="41"/>
      <c r="F21" s="40"/>
      <c r="G21" s="40"/>
      <c r="H21" s="10"/>
    </row>
    <row r="22" spans="1:8" s="6" customFormat="1" x14ac:dyDescent="0.25">
      <c r="A22" s="40">
        <f>Registro!A22</f>
        <v>0</v>
      </c>
      <c r="B22" s="40"/>
      <c r="C22" s="41">
        <f>Registro!G22</f>
        <v>0</v>
      </c>
      <c r="D22" s="41"/>
      <c r="E22" s="41"/>
      <c r="F22" s="40"/>
      <c r="G22" s="40"/>
      <c r="H22" s="10"/>
    </row>
    <row r="23" spans="1:8" s="6" customFormat="1" x14ac:dyDescent="0.25">
      <c r="A23" s="40">
        <f>Registro!A23</f>
        <v>0</v>
      </c>
      <c r="B23" s="40"/>
      <c r="C23" s="41">
        <f>Registro!G23</f>
        <v>0</v>
      </c>
      <c r="D23" s="41"/>
      <c r="E23" s="41"/>
      <c r="F23" s="40"/>
      <c r="G23" s="40"/>
      <c r="H23" s="10"/>
    </row>
    <row r="24" spans="1:8" s="6" customFormat="1" x14ac:dyDescent="0.25">
      <c r="A24" s="40">
        <f>Registro!A24</f>
        <v>0</v>
      </c>
      <c r="B24" s="40"/>
      <c r="C24" s="41">
        <f>Registro!G24</f>
        <v>0</v>
      </c>
      <c r="D24" s="41"/>
      <c r="E24" s="41"/>
      <c r="F24" s="40"/>
      <c r="G24" s="40"/>
      <c r="H24" s="10"/>
    </row>
    <row r="25" spans="1:8" s="6" customFormat="1" x14ac:dyDescent="0.25">
      <c r="A25" s="40">
        <f>Registro!A25</f>
        <v>0</v>
      </c>
      <c r="B25" s="40"/>
      <c r="C25" s="41">
        <f>Registro!G25</f>
        <v>0</v>
      </c>
      <c r="D25" s="41"/>
      <c r="E25" s="41"/>
      <c r="F25" s="40"/>
      <c r="G25" s="40"/>
      <c r="H25" s="10"/>
    </row>
    <row r="26" spans="1:8" s="6" customFormat="1" x14ac:dyDescent="0.25">
      <c r="A26" s="40">
        <f>Registro!A26</f>
        <v>0</v>
      </c>
      <c r="B26" s="40"/>
      <c r="C26" s="41">
        <f>Registro!G26</f>
        <v>0</v>
      </c>
      <c r="D26" s="41"/>
      <c r="E26" s="41"/>
      <c r="F26" s="40"/>
      <c r="G26" s="40"/>
      <c r="H26" s="10"/>
    </row>
    <row r="27" spans="1:8" s="6" customFormat="1" x14ac:dyDescent="0.25">
      <c r="A27" s="40">
        <f>Registro!A27</f>
        <v>0</v>
      </c>
      <c r="B27" s="40"/>
      <c r="C27" s="41">
        <f>Registro!G27</f>
        <v>0</v>
      </c>
      <c r="D27" s="41"/>
      <c r="E27" s="41"/>
      <c r="F27" s="40"/>
      <c r="G27" s="40"/>
      <c r="H27" s="10"/>
    </row>
    <row r="28" spans="1:8" s="6" customFormat="1" x14ac:dyDescent="0.25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0"/>
    </row>
    <row r="29" spans="1:8" s="6" customFormat="1" x14ac:dyDescent="0.25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0"/>
    </row>
    <row r="30" spans="1:8" s="6" customFormat="1" x14ac:dyDescent="0.25">
      <c r="A30" s="40">
        <f>Registro!A30</f>
        <v>0</v>
      </c>
      <c r="B30" s="40"/>
      <c r="C30" s="41">
        <f>Registro!G30</f>
        <v>0</v>
      </c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29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ING. FLOR L. CHONTAL PELAYO</v>
      </c>
      <c r="D35" s="21"/>
      <c r="E35" s="21"/>
      <c r="G35" s="21" t="str">
        <f>Registro!F36</f>
        <v>LIC. OFELIA ORDAZ ENRIQUEZ</v>
      </c>
      <c r="H35" s="21"/>
    </row>
    <row r="36" spans="1:8" ht="28.5" customHeight="1" x14ac:dyDescent="0.25">
      <c r="A36" s="9" t="str">
        <f>B8</f>
        <v>MII INOCENCIO GARCIA HUERTA</v>
      </c>
      <c r="C36" s="39" t="s">
        <v>25</v>
      </c>
      <c r="D36" s="39"/>
      <c r="E36" s="39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3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FEBERO JUNIO 2024</v>
      </c>
      <c r="H9" s="30"/>
    </row>
    <row r="11" spans="1:8" ht="13" x14ac:dyDescent="0.3">
      <c r="A11" s="4" t="s">
        <v>4</v>
      </c>
      <c r="B11" s="21" t="str">
        <f>Registro!B11</f>
        <v>GESTION ACADEMICA (MODULO DE ESPECIALDAD)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>
        <f>Registro!A14</f>
        <v>0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>
        <f>Registro!A17</f>
        <v>0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>
        <f>Registro!A21</f>
        <v>0</v>
      </c>
      <c r="B21" s="40"/>
      <c r="C21" s="41">
        <f>Registro!G21</f>
        <v>0</v>
      </c>
      <c r="D21" s="41"/>
      <c r="E21" s="41"/>
      <c r="F21" s="40"/>
      <c r="G21" s="40"/>
      <c r="H21" s="10"/>
    </row>
    <row r="22" spans="1:8" s="6" customFormat="1" x14ac:dyDescent="0.25">
      <c r="A22" s="40">
        <f>Registro!A22</f>
        <v>0</v>
      </c>
      <c r="B22" s="40"/>
      <c r="C22" s="41">
        <f>Registro!G22</f>
        <v>0</v>
      </c>
      <c r="D22" s="41"/>
      <c r="E22" s="41"/>
      <c r="F22" s="40"/>
      <c r="G22" s="40"/>
      <c r="H22" s="10"/>
    </row>
    <row r="23" spans="1:8" s="6" customFormat="1" x14ac:dyDescent="0.25">
      <c r="A23" s="40">
        <f>Registro!A23</f>
        <v>0</v>
      </c>
      <c r="B23" s="40"/>
      <c r="C23" s="41">
        <f>Registro!G23</f>
        <v>0</v>
      </c>
      <c r="D23" s="41"/>
      <c r="E23" s="41"/>
      <c r="F23" s="40"/>
      <c r="G23" s="40"/>
      <c r="H23" s="10"/>
    </row>
    <row r="24" spans="1:8" s="6" customFormat="1" x14ac:dyDescent="0.25">
      <c r="A24" s="40">
        <f>Registro!A24</f>
        <v>0</v>
      </c>
      <c r="B24" s="40"/>
      <c r="C24" s="41">
        <f>Registro!G24</f>
        <v>0</v>
      </c>
      <c r="D24" s="41"/>
      <c r="E24" s="41"/>
      <c r="F24" s="40"/>
      <c r="G24" s="40"/>
      <c r="H24" s="10"/>
    </row>
    <row r="25" spans="1:8" s="6" customFormat="1" x14ac:dyDescent="0.25">
      <c r="A25" s="40">
        <f>Registro!A25</f>
        <v>0</v>
      </c>
      <c r="B25" s="40"/>
      <c r="C25" s="41">
        <f>Registro!G25</f>
        <v>0</v>
      </c>
      <c r="D25" s="41"/>
      <c r="E25" s="41"/>
      <c r="F25" s="40"/>
      <c r="G25" s="40"/>
      <c r="H25" s="10"/>
    </row>
    <row r="26" spans="1:8" s="6" customFormat="1" x14ac:dyDescent="0.25">
      <c r="A26" s="40">
        <f>Registro!A26</f>
        <v>0</v>
      </c>
      <c r="B26" s="40"/>
      <c r="C26" s="41">
        <f>Registro!G26</f>
        <v>0</v>
      </c>
      <c r="D26" s="41"/>
      <c r="E26" s="41"/>
      <c r="F26" s="40"/>
      <c r="G26" s="40"/>
      <c r="H26" s="10"/>
    </row>
    <row r="27" spans="1:8" s="6" customFormat="1" x14ac:dyDescent="0.25">
      <c r="A27" s="40">
        <f>Registro!A27</f>
        <v>0</v>
      </c>
      <c r="B27" s="40"/>
      <c r="C27" s="41">
        <f>Registro!G27</f>
        <v>0</v>
      </c>
      <c r="D27" s="41"/>
      <c r="E27" s="41"/>
      <c r="F27" s="40"/>
      <c r="G27" s="40"/>
      <c r="H27" s="10"/>
    </row>
    <row r="28" spans="1:8" s="6" customFormat="1" x14ac:dyDescent="0.25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0"/>
    </row>
    <row r="29" spans="1:8" s="6" customFormat="1" x14ac:dyDescent="0.25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0"/>
    </row>
    <row r="30" spans="1:8" s="6" customFormat="1" x14ac:dyDescent="0.25">
      <c r="A30" s="40">
        <f>Registro!A30</f>
        <v>0</v>
      </c>
      <c r="B30" s="40"/>
      <c r="C30" s="41">
        <f>Registro!G30</f>
        <v>0</v>
      </c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29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ING. FLOR L. CHONTAL PELAYO</v>
      </c>
      <c r="D35" s="21"/>
      <c r="E35" s="21"/>
      <c r="G35" s="21" t="str">
        <f>Registro!F36</f>
        <v>LIC. OFELIA ORDAZ ENRIQUEZ</v>
      </c>
      <c r="H35" s="21"/>
    </row>
    <row r="36" spans="1:8" ht="28.5" customHeight="1" x14ac:dyDescent="0.25">
      <c r="A36" s="9" t="str">
        <f>B8</f>
        <v>MII INOCENCIO GARCIA HUERTA</v>
      </c>
      <c r="C36" s="39" t="s">
        <v>25</v>
      </c>
      <c r="D36" s="39"/>
      <c r="E36" s="39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2024-06-24T21:56:40Z</dcterms:modified>
</cp:coreProperties>
</file>