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PARCIALES\"/>
    </mc:Choice>
  </mc:AlternateContent>
  <bookViews>
    <workbookView xWindow="0" yWindow="0" windowWidth="20490" windowHeight="71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L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L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H23" i="22"/>
  <c r="L21" i="22"/>
  <c r="I21" i="22"/>
  <c r="J21" i="22"/>
  <c r="H21" i="22"/>
  <c r="H20" i="22"/>
  <c r="L19" i="22"/>
  <c r="I19" i="22"/>
  <c r="J19" i="22"/>
  <c r="H19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H17" i="22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J17" i="22"/>
  <c r="I20" i="22"/>
  <c r="J20" i="22"/>
  <c r="I23" i="22"/>
  <c r="J23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<sst xmlns="http://schemas.openxmlformats.org/spreadsheetml/2006/main" count="181" uniqueCount="44">
  <si>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</si>
  <si>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</si>
  <si>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</si>
  <si>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</si>
  <si>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</si>
  <si>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</si>
  <si>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</si>
  <si>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</si>
  <si>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</si>
  <si>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</si>
  <si>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</si>
  <si>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</si>
  <si>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</si>
  <si>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</si>
  <si>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</si>
  <si>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</si>
  <si>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</si>
  <si>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</si>
  <si>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</si>
  <si>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</si>
  <si>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</si>
  <si>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</si>
  <si>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</si>
  <si>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</si>
  <si>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</si>
  <si>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</si>
  <si>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</si>
  <si>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</si>
  <si>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</si>
  <si>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</si>
  <si>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</si>
  <si>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</si>
  <si>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</si>
  <si>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FEBRERO-JUNIO 2024</t>
  </si>
  <si>
    <t>ESTUDIO DEL TRABAJO II</t>
  </si>
  <si>
    <t>401 A</t>
  </si>
  <si>
    <t>401 B</t>
  </si>
  <si>
    <t>401 C</t>
  </si>
  <si>
    <t>INGENIERIA DE SISTEMAS</t>
  </si>
  <si>
    <t>701 A</t>
  </si>
  <si>
    <t>GESTION DE LA PRODUCTIVIDAD</t>
  </si>
  <si>
    <t>801 A</t>
  </si>
  <si>
    <t>IIND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</si>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</sst>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5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42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0.62</v>
      </c>
    </row>
    <row r="15" spans="1:14" s="11" customFormat="1" x14ac:dyDescent="0.2">
      <c r="A15" s="8" t="s">
        <v>34</v>
      </c>
      <c r="B15" s="9" t="s">
        <v>21</v>
      </c>
      <c r="C15" s="9" t="s">
        <v>36</v>
      </c>
      <c r="D15" s="9" t="s">
        <v>42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">
      <c r="A16" s="8" t="s">
        <v>34</v>
      </c>
      <c r="B16" s="9" t="s">
        <v>21</v>
      </c>
      <c r="C16" s="9" t="s">
        <v>37</v>
      </c>
      <c r="D16" s="9" t="s">
        <v>42</v>
      </c>
      <c r="E16" s="9">
        <v>18</v>
      </c>
      <c r="F16" s="9">
        <v>11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0.61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42</v>
      </c>
      <c r="E17" s="9">
        <v>11</v>
      </c>
      <c r="F17" s="9">
        <v>10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0.82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42</v>
      </c>
      <c r="E18" s="9">
        <v>16</v>
      </c>
      <c r="F18" s="9">
        <v>14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68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67.599999999999994</v>
      </c>
      <c r="N28" s="19">
        <f>AVERAGE(N14:N27)</f>
        <v>0.72399999999999998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11</v>
      </c>
      <c r="F17" s="9"/>
      <c r="G17" s="9"/>
      <c r="H17" s="10">
        <f t="shared" si="3"/>
        <v>0</v>
      </c>
      <c r="I17" s="9">
        <f t="shared" si="0"/>
        <v>11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GESTION DE LA PRODUCTIVIDAD</v>
      </c>
      <c r="B18" s="9"/>
      <c r="C18" s="9" t="str">
        <f>'1'!C18</f>
        <v>801 A</v>
      </c>
      <c r="D18" s="9" t="str">
        <f>'1'!D18</f>
        <v>IIND</v>
      </c>
      <c r="E18" s="9">
        <f>'1'!E18</f>
        <v>16</v>
      </c>
      <c r="F18" s="9"/>
      <c r="G18" s="9"/>
      <c r="H18" s="10">
        <f t="shared" si="3"/>
        <v>0</v>
      </c>
      <c r="I18" s="9">
        <f t="shared" si="0"/>
        <v>16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2024-03-01T18:54:47Z</dcterms:modified>
  <cp:category/>
  <cp:contentStatus/>
</cp:coreProperties>
</file>