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INDIVIDUALES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26" i="9"/>
  <c r="A25" i="9"/>
  <c r="A23" i="9"/>
  <c r="A21" i="9"/>
  <c r="A26" i="8"/>
  <c r="A25" i="8"/>
  <c r="A23" i="8"/>
  <c r="A21" i="8"/>
  <c r="B11" i="7"/>
  <c r="A21" i="7"/>
  <c r="G34" i="9"/>
  <c r="A17" i="9"/>
  <c r="A14" i="9"/>
  <c r="B11" i="9"/>
  <c r="G9" i="9"/>
  <c r="B8" i="9"/>
  <c r="D6" i="9"/>
  <c r="G34" i="8"/>
  <c r="C34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<sst xmlns="http://schemas.openxmlformats.org/spreadsheetml/2006/main" count="124" uniqueCount="51">
  <si>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</si>
  <si>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</si>
  <si>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</si>
  <si>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</si>
  <si>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</si>
  <si>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</si>
  <si>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</si>
  <si>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</si>
  <si>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</si>
  <si>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</si>
  <si>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</si>
  <si>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</si>
  <si>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</si>
  <si>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</si>
  <si>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</si>
  <si>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</si>
  <si>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</si>
  <si>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</si>
  <si>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</si>
  <si>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</si>
  <si>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</si>
  <si>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</si>
  <si>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</si>
  <si>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</si>
  <si>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</si>
  <si>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</si>
  <si>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</si>
  <si>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</si>
  <si>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</si>
  <si>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</si>
  <si>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</si>
  <si>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</si>
  <si>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</si>
  <si>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</si>
  <si>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</si>
  <si>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</si>
  <si>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</si>
  <si>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</si>
  <si>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</si>
  <si>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</si>
  <si>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</si>
  <si>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</si>
  <si>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>Registro de lista de asistencia y actividades</t>
  </si>
  <si>
    <t>Lista de tutores asignados</t>
  </si>
  <si>
    <t xml:space="preserve">Foto </t>
  </si>
  <si>
    <t>Primer reporte parcial</t>
  </si>
  <si>
    <t>Impresión de pantalla del PAT</t>
  </si>
  <si>
    <t>FEBRERO-JUNIO2024</t>
  </si>
  <si>
    <t>4reportes parciales, 1reporte final , Lograr que el grupo 401 C tenga una eficiencia del 80% en su formacion integral disminuyendo reprobacion y desercion.</t>
  </si>
  <si>
    <t>Impresión de pantalla classrom primer reporte</t>
  </si>
  <si>
    <t>19/03/204-07/06/2024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</si>
</sst>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32</xdr:row>
      <xdr:rowOff>120650</xdr:rowOff>
    </xdr:from>
    <xdr:to>
      <xdr:col>0</xdr:col>
      <xdr:colOff>1784350</xdr:colOff>
      <xdr:row>34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32</xdr:row>
      <xdr:rowOff>279399</xdr:rowOff>
    </xdr:from>
    <xdr:to>
      <xdr:col>0</xdr:col>
      <xdr:colOff>1524000</xdr:colOff>
      <xdr:row>34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Normal="100" zoomScaleSheetLayoutView="100" workbookViewId="0">
      <selection activeCell="G23" sqref="G23: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28" t="s">
        <v>20</v>
      </c>
      <c r="C1" s="28"/>
      <c r="D1" s="28"/>
      <c r="E1" s="28"/>
      <c r="F1" s="28"/>
      <c r="G1" s="28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9" t="s">
        <v>26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34" t="s">
        <v>47</v>
      </c>
      <c r="G9" s="34"/>
    </row>
    <row r="11" spans="1:7" x14ac:dyDescent="0.2">
      <c r="A11" s="4" t="s">
        <v>4</v>
      </c>
      <c r="B11" s="16" t="s">
        <v>31</v>
      </c>
      <c r="C11" s="16"/>
      <c r="D11" s="16"/>
      <c r="E11" s="16"/>
      <c r="F11" s="16"/>
      <c r="G11" s="16"/>
    </row>
    <row r="12" spans="1:7" x14ac:dyDescent="0.2">
      <c r="A12" s="4"/>
      <c r="B12" s="16"/>
      <c r="C12" s="16"/>
      <c r="D12" s="16"/>
      <c r="E12" s="16"/>
      <c r="F12" s="16"/>
      <c r="G12" s="16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30" t="s">
        <v>32</v>
      </c>
      <c r="B15" s="30"/>
      <c r="C15" s="30"/>
      <c r="D15" s="30"/>
      <c r="E15" s="30"/>
      <c r="F15" s="30"/>
      <c r="G15" s="30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30" t="s">
        <v>48</v>
      </c>
      <c r="B18" s="30"/>
      <c r="C18" s="30"/>
      <c r="D18" s="30"/>
      <c r="E18" s="30"/>
      <c r="F18" s="30"/>
      <c r="G18" s="3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1" t="s">
        <v>13</v>
      </c>
    </row>
    <row r="22" spans="1:7" s="6" customFormat="1" x14ac:dyDescent="0.2">
      <c r="A22" s="17" t="s">
        <v>41</v>
      </c>
      <c r="B22" s="18"/>
      <c r="C22" s="18"/>
      <c r="D22" s="18"/>
      <c r="E22" s="18"/>
      <c r="F22" s="19"/>
      <c r="G22" s="15" t="s">
        <v>50</v>
      </c>
    </row>
    <row r="23" spans="1:7" s="6" customFormat="1" x14ac:dyDescent="0.2">
      <c r="A23" s="17" t="s">
        <v>42</v>
      </c>
      <c r="B23" s="18"/>
      <c r="C23" s="18"/>
      <c r="D23" s="18"/>
      <c r="E23" s="18"/>
      <c r="F23" s="19"/>
      <c r="G23" s="15" t="s">
        <v>50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5" t="s">
        <v>50</v>
      </c>
    </row>
    <row r="25" spans="1:7" s="6" customFormat="1" x14ac:dyDescent="0.2">
      <c r="A25" s="17" t="s">
        <v>36</v>
      </c>
      <c r="B25" s="18"/>
      <c r="C25" s="18"/>
      <c r="D25" s="18"/>
      <c r="E25" s="18"/>
      <c r="F25" s="19"/>
      <c r="G25" s="15" t="s">
        <v>50</v>
      </c>
    </row>
    <row r="26" spans="1:7" s="6" customFormat="1" x14ac:dyDescent="0.2">
      <c r="A26" s="17" t="s">
        <v>34</v>
      </c>
      <c r="B26" s="18"/>
      <c r="C26" s="18"/>
      <c r="D26" s="18"/>
      <c r="E26" s="18"/>
      <c r="F26" s="19"/>
      <c r="G26" s="15" t="s">
        <v>50</v>
      </c>
    </row>
    <row r="27" spans="1:7" s="6" customFormat="1" x14ac:dyDescent="0.2">
      <c r="A27" s="17" t="s">
        <v>37</v>
      </c>
      <c r="B27" s="18"/>
      <c r="C27" s="18"/>
      <c r="D27" s="18"/>
      <c r="E27" s="18"/>
      <c r="F27" s="19"/>
      <c r="G27" s="15" t="s">
        <v>50</v>
      </c>
    </row>
    <row r="28" spans="1:7" s="6" customFormat="1" x14ac:dyDescent="0.2">
      <c r="A28" s="17" t="s">
        <v>38</v>
      </c>
      <c r="B28" s="18"/>
      <c r="C28" s="18" t="s">
        <v>38</v>
      </c>
      <c r="D28" s="18"/>
      <c r="E28" s="18" t="s">
        <v>38</v>
      </c>
      <c r="F28" s="19"/>
      <c r="G28" s="15" t="s">
        <v>50</v>
      </c>
    </row>
    <row r="29" spans="1:7" s="6" customFormat="1" x14ac:dyDescent="0.2">
      <c r="A29" s="17"/>
      <c r="B29" s="18"/>
      <c r="C29" s="18"/>
      <c r="D29" s="18"/>
      <c r="E29" s="18"/>
      <c r="F29" s="19"/>
      <c r="G29" s="15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 t="str">
        <f>B8</f>
        <v>ME.MARTA GABRIELA LIMON OROZCO</v>
      </c>
      <c r="C35" s="16" t="s">
        <v>40</v>
      </c>
      <c r="D35" s="16"/>
      <c r="E35"/>
      <c r="F35" s="16" t="s">
        <v>28</v>
      </c>
      <c r="G35" s="16"/>
    </row>
    <row r="36" spans="1:7" ht="38.450000000000003" customHeight="1" x14ac:dyDescent="0.2">
      <c r="A36" s="9" t="s">
        <v>15</v>
      </c>
      <c r="C36" s="23" t="s">
        <v>27</v>
      </c>
      <c r="D36" s="23"/>
      <c r="F36" s="24" t="s">
        <v>29</v>
      </c>
      <c r="G36" s="24"/>
    </row>
    <row r="38" spans="1:7" x14ac:dyDescent="0.2">
      <c r="A38" s="20" t="s">
        <v>18</v>
      </c>
      <c r="B38" s="20"/>
      <c r="C38" s="20"/>
      <c r="D38" s="20"/>
      <c r="E38" s="20"/>
      <c r="F38" s="20"/>
      <c r="G38" s="20"/>
    </row>
  </sheetData>
  <mergeCells count="30">
    <mergeCell ref="B1:E1"/>
    <mergeCell ref="F1:G1"/>
    <mergeCell ref="A28:F28"/>
    <mergeCell ref="A29:F29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B11:G12"/>
    <mergeCell ref="A23:F23"/>
    <mergeCell ref="A25:F25"/>
    <mergeCell ref="A38:G38"/>
    <mergeCell ref="A31:G31"/>
    <mergeCell ref="A32:G32"/>
    <mergeCell ref="A20:G20"/>
    <mergeCell ref="C36:D36"/>
    <mergeCell ref="F36:G36"/>
    <mergeCell ref="C35:D35"/>
    <mergeCell ref="F35:G35"/>
    <mergeCell ref="A21:F21"/>
    <mergeCell ref="A22:F22"/>
    <mergeCell ref="A24:F24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ME.MARTA GABRIELA LIMON OROZCO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34" t="str">
        <f>Registro!F9</f>
        <v>FEBRERO-JUNIO2024</v>
      </c>
      <c r="H9" s="34"/>
    </row>
    <row r="11" spans="1:8" ht="32.1" customHeight="1" x14ac:dyDescent="0.2">
      <c r="A11" s="4" t="s">
        <v>4</v>
      </c>
      <c r="B11" s="16" t="str">
        <f>Registro!B11</f>
        <v>TUTORÍA Y DIRECCIÓN INDIVIDUALIZADA (Tutoria)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0" t="str">
        <f>Registro!A15</f>
        <v>Mejorar el rendimiento escolar, solucionar problemas escolares y desarrollar hábitos de estudio y trabajo para evitar la reprobación, el rezago y el abandono escolar.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0" t="str">
        <f>Registro!A18</f>
        <v>4reportes parciales, 1reporte final , Lograr que el grupo 401 C tenga una eficiencia del 80% en su formacion integral disminuyendo reprobacion y desercion.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">
      <c r="A21" s="35" t="str">
        <f>Registro!A22</f>
        <v>Realizacion del programa semestral de tutoria</v>
      </c>
      <c r="B21" s="36"/>
      <c r="C21" s="37" t="s">
        <v>50</v>
      </c>
      <c r="D21" s="37"/>
      <c r="E21" s="37"/>
      <c r="F21" s="35" t="s">
        <v>46</v>
      </c>
      <c r="G21" s="36"/>
      <c r="H21" s="10">
        <v>1</v>
      </c>
    </row>
    <row r="22" spans="1:8" s="6" customFormat="1" ht="35.1" customHeight="1" x14ac:dyDescent="0.2">
      <c r="A22" s="35" t="str">
        <f>Registro!A24</f>
        <v>Generacion de tutoria virtual(classroom )</v>
      </c>
      <c r="B22" s="36"/>
      <c r="C22" s="37" t="s">
        <v>50</v>
      </c>
      <c r="D22" s="37"/>
      <c r="E22" s="37"/>
      <c r="F22" s="35" t="s">
        <v>49</v>
      </c>
      <c r="G22" s="36"/>
      <c r="H22" s="10">
        <v>0.33</v>
      </c>
    </row>
    <row r="23" spans="1:8" s="6" customFormat="1" ht="35.1" customHeight="1" x14ac:dyDescent="0.2">
      <c r="A23" s="35" t="s">
        <v>36</v>
      </c>
      <c r="B23" s="36"/>
      <c r="C23" s="37" t="s">
        <v>50</v>
      </c>
      <c r="D23" s="37"/>
      <c r="E23" s="37"/>
      <c r="F23" s="35" t="s">
        <v>49</v>
      </c>
      <c r="G23" s="36"/>
      <c r="H23" s="10">
        <v>0.33</v>
      </c>
    </row>
    <row r="24" spans="1:8" s="6" customFormat="1" ht="35.1" customHeight="1" x14ac:dyDescent="0.2">
      <c r="A24" s="35" t="str">
        <f>Registro!A26</f>
        <v>Realizacion de 4 reportes mensuales y 1 reporte final</v>
      </c>
      <c r="B24" s="36"/>
      <c r="C24" s="37" t="s">
        <v>50</v>
      </c>
      <c r="D24" s="37"/>
      <c r="E24" s="37"/>
      <c r="F24" s="35" t="s">
        <v>45</v>
      </c>
      <c r="G24" s="36"/>
      <c r="H24" s="10">
        <v>0.33</v>
      </c>
    </row>
    <row r="25" spans="1:8" s="6" customFormat="1" ht="32.450000000000003" customHeight="1" x14ac:dyDescent="0.2">
      <c r="A25" s="42" t="str">
        <f>Registro!A27</f>
        <v>Llenado de formatos</v>
      </c>
      <c r="B25" s="42"/>
      <c r="C25" s="37" t="s">
        <v>50</v>
      </c>
      <c r="D25" s="37"/>
      <c r="E25" s="37"/>
      <c r="F25" s="35" t="s">
        <v>43</v>
      </c>
      <c r="G25" s="36"/>
      <c r="H25" s="10">
        <v>0.33</v>
      </c>
    </row>
    <row r="26" spans="1:8" s="6" customFormat="1" ht="12.6" customHeight="1" x14ac:dyDescent="0.2">
      <c r="A26" s="42" t="s">
        <v>38</v>
      </c>
      <c r="B26" s="42"/>
      <c r="C26" s="37" t="s">
        <v>50</v>
      </c>
      <c r="D26" s="37"/>
      <c r="E26" s="37"/>
      <c r="F26" s="42" t="s">
        <v>44</v>
      </c>
      <c r="G26" s="42"/>
      <c r="H26" s="10">
        <v>0.33</v>
      </c>
    </row>
    <row r="27" spans="1:8" s="6" customFormat="1" x14ac:dyDescent="0.2">
      <c r="A27" s="42">
        <f>Registro!A29</f>
        <v>0</v>
      </c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22"/>
      <c r="B30" s="22"/>
      <c r="C30" s="22"/>
      <c r="D30" s="22"/>
      <c r="E30" s="22"/>
      <c r="F30" s="22"/>
      <c r="G30" s="22"/>
      <c r="H30" s="2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ME.MARTA GABRIELA LIMON OROZCO</v>
      </c>
      <c r="C32" s="16" t="str">
        <f>Registro!C35</f>
        <v>ING. FLOR ILIANA CHONTAL PELAYO</v>
      </c>
      <c r="D32" s="16"/>
      <c r="E32" s="16"/>
      <c r="G32" s="16" t="str">
        <f>Registro!F35</f>
        <v>M.C.J y S. OFELIA ENRIQUEZ ORDAZ</v>
      </c>
      <c r="H32" s="16"/>
    </row>
    <row r="33" spans="1:8" ht="28.5" customHeight="1" x14ac:dyDescent="0.2">
      <c r="A33" s="9" t="s">
        <v>15</v>
      </c>
      <c r="C33" s="43" t="s">
        <v>30</v>
      </c>
      <c r="D33" s="43"/>
      <c r="E33" s="43"/>
      <c r="G33" s="13" t="s">
        <v>29</v>
      </c>
      <c r="H33" s="13"/>
    </row>
    <row r="35" spans="1:8" ht="24.75" customHeight="1" x14ac:dyDescent="0.2">
      <c r="A35" s="20" t="s">
        <v>19</v>
      </c>
      <c r="B35" s="20"/>
      <c r="C35" s="20"/>
      <c r="D35" s="20"/>
      <c r="E35" s="20"/>
      <c r="F35" s="20"/>
      <c r="G35" s="20"/>
      <c r="H35" s="20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34" t="str">
        <f>Registro!F9</f>
        <v>FEBRERO-JUNIO2024</v>
      </c>
      <c r="H9" s="34"/>
    </row>
    <row r="11" spans="1:8" x14ac:dyDescent="0.2">
      <c r="A11" s="4" t="s">
        <v>4</v>
      </c>
      <c r="B11" s="29" t="str">
        <f>Registro!B11</f>
        <v>TUTORÍA Y DIRECCIÓN INDIVIDUALIZADA (Tutoria)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0" t="str">
        <f>Registro!A15</f>
        <v>Mejorar el rendimiento escolar, solucionar problemas escolares y desarrollar hábitos de estudio y trabajo para evitar la reprobación, el rezago y el abandono escolar.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0" t="str">
        <f>Registro!A18</f>
        <v>4reportes parciales, 1reporte final , Lograr que el grupo 401 C tenga una eficiencia del 80% en su formacion integral disminuyendo reprobacion y desercion.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2.5" customHeight="1" x14ac:dyDescent="0.2">
      <c r="A21" s="35" t="str">
        <f>Registro!A22</f>
        <v>Realizacion del programa semestral de tutoria</v>
      </c>
      <c r="B21" s="36"/>
      <c r="C21" s="37"/>
      <c r="D21" s="37"/>
      <c r="E21" s="37"/>
      <c r="F21" s="35"/>
      <c r="G21" s="36"/>
      <c r="H21" s="10">
        <v>1</v>
      </c>
    </row>
    <row r="22" spans="1:8" s="6" customFormat="1" ht="27.95" customHeight="1" x14ac:dyDescent="0.2">
      <c r="A22" s="35" t="s">
        <v>42</v>
      </c>
      <c r="B22" s="36"/>
      <c r="C22" s="44"/>
      <c r="D22" s="45"/>
      <c r="E22" s="46"/>
      <c r="F22" s="35"/>
      <c r="G22" s="36"/>
      <c r="H22" s="10"/>
    </row>
    <row r="23" spans="1:8" s="6" customFormat="1" ht="23.25" customHeight="1" x14ac:dyDescent="0.2">
      <c r="A23" s="35" t="str">
        <f>Registro!A24</f>
        <v>Generacion de tutoria virtual(classroom )</v>
      </c>
      <c r="B23" s="36"/>
      <c r="C23" s="44"/>
      <c r="D23" s="45"/>
      <c r="E23" s="46"/>
      <c r="F23" s="35"/>
      <c r="G23" s="36"/>
      <c r="H23" s="10"/>
    </row>
    <row r="24" spans="1:8" s="6" customFormat="1" ht="23.25" customHeight="1" x14ac:dyDescent="0.2">
      <c r="A24" s="35" t="s">
        <v>36</v>
      </c>
      <c r="B24" s="36"/>
      <c r="C24" s="44"/>
      <c r="D24" s="45"/>
      <c r="E24" s="46"/>
      <c r="F24" s="35"/>
      <c r="G24" s="36"/>
      <c r="H24" s="10"/>
    </row>
    <row r="25" spans="1:8" s="6" customFormat="1" ht="25.5" customHeight="1" x14ac:dyDescent="0.2">
      <c r="A25" s="35" t="str">
        <f>Registro!A26</f>
        <v>Realizacion de 4 reportes mensuales y 1 reporte final</v>
      </c>
      <c r="B25" s="36"/>
      <c r="C25" s="44"/>
      <c r="D25" s="45"/>
      <c r="E25" s="46"/>
      <c r="F25" s="35"/>
      <c r="G25" s="36"/>
      <c r="H25" s="10"/>
    </row>
    <row r="26" spans="1:8" s="6" customFormat="1" ht="34.5" customHeight="1" x14ac:dyDescent="0.2">
      <c r="A26" s="42" t="str">
        <f>Registro!A27</f>
        <v>Llenado de formatos</v>
      </c>
      <c r="B26" s="42"/>
      <c r="C26" s="44"/>
      <c r="D26" s="45"/>
      <c r="E26" s="46"/>
      <c r="F26" s="35"/>
      <c r="G26" s="36"/>
      <c r="H26" s="10"/>
    </row>
    <row r="27" spans="1:8" s="6" customFormat="1" ht="20.45" customHeight="1" x14ac:dyDescent="0.2">
      <c r="A27" s="42" t="s">
        <v>38</v>
      </c>
      <c r="B27" s="42"/>
      <c r="C27" s="44"/>
      <c r="D27" s="45"/>
      <c r="E27" s="46"/>
      <c r="F27" s="35"/>
      <c r="G27" s="36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16" t="str">
        <f>Registro!C35</f>
        <v>ING. FLOR ILIANA CHONTAL PELAYO</v>
      </c>
      <c r="D34" s="16"/>
      <c r="E34" s="16"/>
      <c r="G34" s="16" t="str">
        <f>Registro!F35</f>
        <v>M.C.J y S. OFELIA ENRIQUEZ ORDAZ</v>
      </c>
      <c r="H34" s="16"/>
    </row>
    <row r="35" spans="1:8" ht="28.5" customHeight="1" x14ac:dyDescent="0.2">
      <c r="A35" s="9" t="s">
        <v>15</v>
      </c>
      <c r="C35" s="43" t="s">
        <v>39</v>
      </c>
      <c r="D35" s="43"/>
      <c r="E35" s="43"/>
      <c r="G35" s="13" t="s">
        <v>14</v>
      </c>
      <c r="H35" s="13"/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ME.MARTA GABRIELA LIMON OROZCO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34" t="str">
        <f>Registro!F9</f>
        <v>FEBRERO-JUNIO2024</v>
      </c>
      <c r="H9" s="34"/>
    </row>
    <row r="11" spans="1:8" x14ac:dyDescent="0.2">
      <c r="A11" s="4" t="s">
        <v>4</v>
      </c>
      <c r="B11" s="29" t="str">
        <f>Registro!B11</f>
        <v>TUTORÍA Y DIRECCIÓN INDIVIDUALIZADA (Tutoria)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0" t="str">
        <f>Registro!A15</f>
        <v>Mejorar el rendimiento escolar, solucionar problemas escolares y desarrollar hábitos de estudio y trabajo para evitar la reprobación, el rezago y el abandono escolar.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0" t="str">
        <f>Registro!A18</f>
        <v>4reportes parciales, 1reporte final , Lograr que el grupo 401 C tenga una eficiencia del 80% en su formacion integral disminuyendo reprobacion y desercion.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19.5" customHeight="1" x14ac:dyDescent="0.2">
      <c r="A21" s="35" t="str">
        <f>Registro!A22</f>
        <v>Realizacion del programa semestral de tutoria</v>
      </c>
      <c r="B21" s="36"/>
      <c r="C21" s="37"/>
      <c r="D21" s="37"/>
      <c r="E21" s="37"/>
      <c r="F21" s="35"/>
      <c r="G21" s="36"/>
      <c r="H21" s="10"/>
    </row>
    <row r="22" spans="1:8" s="6" customFormat="1" ht="22.5" customHeight="1" x14ac:dyDescent="0.2">
      <c r="A22" s="35" t="s">
        <v>35</v>
      </c>
      <c r="B22" s="36"/>
      <c r="C22" s="44"/>
      <c r="D22" s="45"/>
      <c r="E22" s="46"/>
      <c r="F22" s="35"/>
      <c r="G22" s="36"/>
      <c r="H22" s="10"/>
    </row>
    <row r="23" spans="1:8" s="6" customFormat="1" ht="24.6" customHeight="1" x14ac:dyDescent="0.2">
      <c r="A23" s="35" t="str">
        <f>Registro!A24</f>
        <v>Generacion de tutoria virtual(classroom )</v>
      </c>
      <c r="B23" s="36"/>
      <c r="C23" s="44"/>
      <c r="D23" s="45"/>
      <c r="E23" s="46"/>
      <c r="F23" s="35"/>
      <c r="G23" s="36"/>
      <c r="H23" s="10"/>
    </row>
    <row r="24" spans="1:8" s="6" customFormat="1" ht="24.6" customHeight="1" x14ac:dyDescent="0.2">
      <c r="A24" s="35" t="s">
        <v>36</v>
      </c>
      <c r="B24" s="36"/>
      <c r="C24" s="44"/>
      <c r="D24" s="45"/>
      <c r="E24" s="46"/>
      <c r="F24" s="35"/>
      <c r="G24" s="36"/>
      <c r="H24" s="10"/>
    </row>
    <row r="25" spans="1:8" s="6" customFormat="1" ht="26.1" customHeight="1" x14ac:dyDescent="0.2">
      <c r="A25" s="35" t="str">
        <f>Registro!A26</f>
        <v>Realizacion de 4 reportes mensuales y 1 reporte final</v>
      </c>
      <c r="B25" s="36"/>
      <c r="C25" s="44"/>
      <c r="D25" s="45"/>
      <c r="E25" s="46"/>
      <c r="F25" s="35"/>
      <c r="G25" s="36"/>
      <c r="H25" s="10"/>
    </row>
    <row r="26" spans="1:8" s="6" customFormat="1" ht="21.6" customHeight="1" x14ac:dyDescent="0.2">
      <c r="A26" s="42" t="str">
        <f>Registro!A27</f>
        <v>Llenado de formatos</v>
      </c>
      <c r="B26" s="42"/>
      <c r="C26" s="44"/>
      <c r="D26" s="45"/>
      <c r="E26" s="46"/>
      <c r="F26" s="35"/>
      <c r="G26" s="36"/>
      <c r="H26" s="10"/>
    </row>
    <row r="27" spans="1:8" s="6" customFormat="1" ht="26.45" customHeight="1" x14ac:dyDescent="0.2">
      <c r="A27" s="42" t="s">
        <v>38</v>
      </c>
      <c r="B27" s="42"/>
      <c r="C27" s="44"/>
      <c r="D27" s="45"/>
      <c r="E27" s="46"/>
      <c r="F27" s="35"/>
      <c r="G27" s="36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C34" s="16" t="str">
        <f>Registro!C35</f>
        <v>ING. FLOR ILIANA CHONTAL PELAYO</v>
      </c>
      <c r="D34" s="16"/>
      <c r="E34" s="16"/>
      <c r="G34" s="16" t="str">
        <f>Registro!F35</f>
        <v>M.C.J y S. OFELIA ENRIQUEZ ORDAZ</v>
      </c>
      <c r="H34" s="16"/>
    </row>
    <row r="35" spans="1:8" ht="28.5" customHeight="1" x14ac:dyDescent="0.2">
      <c r="A35" s="5" t="s">
        <v>26</v>
      </c>
      <c r="C35" s="43" t="s">
        <v>39</v>
      </c>
      <c r="D35" s="43"/>
      <c r="E35" s="43"/>
      <c r="G35" s="13" t="s">
        <v>14</v>
      </c>
      <c r="H35" s="13"/>
    </row>
    <row r="36" spans="1:8" x14ac:dyDescent="0.2">
      <c r="A36" s="9" t="s">
        <v>15</v>
      </c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2024-04-08T16:59:44Z</dcterms:modified>
</cp:coreProperties>
</file>