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2/"/>
    </mc:Choice>
  </mc:AlternateContent>
  <xr:revisionPtr revIDLastSave="127" documentId="11_785F2E8D5AFD9476AD7104D109A17BBB5E1EB31C" xr6:coauthVersionLast="47" xr6:coauthVersionMax="47" xr10:uidLastSave="{C049CEFC-E58C-47E1-A497-AB27C2F2FF91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A23" i="8"/>
  <c r="A22" i="8"/>
  <c r="A17" i="8"/>
  <c r="A14" i="8"/>
  <c r="B11" i="8"/>
  <c r="G9" i="8"/>
  <c r="B8" i="8"/>
  <c r="D6" i="8"/>
  <c r="G35" i="7"/>
  <c r="C35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<sst xmlns="http://schemas.openxmlformats.org/spreadsheetml/2006/main" count="120" uniqueCount="52">
  <si>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</si>
  <si>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</si>
  <si>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</si>
  <si>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</si>
  <si>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</si>
  <si>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</si>
  <si>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</si>
  <si>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</si>
  <si>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</si>
  <si>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</si>
  <si>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</si>
  <si>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</si>
  <si>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</si>
  <si>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</si>
  <si>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</si>
  <si>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</si>
  <si>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</si>
  <si>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</si>
  <si>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</si>
  <si>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</si>
  <si>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</si>
  <si>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</si>
  <si>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</si>
  <si>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</si>
  <si>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</si>
  <si>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</si>
  <si>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</si>
  <si>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</si>
  <si>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</si>
  <si>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</si>
  <si>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</si>
  <si>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</si>
  <si>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</si>
  <si>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</si>
  <si>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</si>
  <si>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I.I. YARI DE LA LUZ ALFARO CARVAJAL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</si>
  <si>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</si>
  <si>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</si>
  <si>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</si>
  <si>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</si>
  <si>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</si>
  <si>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GESTIÓN ACADÉMICA-COMISIÒN ACADÈMICA (SECRETARIA DE ACADEMIA)</t>
  </si>
  <si>
    <t>Participar en actividades de academia como secretario de academia y coordinador de eventos académicos.</t>
  </si>
  <si>
    <t xml:space="preserve">Asistencias a Reuniones de Academia, Plan de trabajo de la academia.
</t>
  </si>
  <si>
    <t>06/02/24 - 21/06/24</t>
  </si>
  <si>
    <t>Realizar actas de academia de acuerdo al plan de trabajo de la academia IGE.</t>
  </si>
  <si>
    <t>06/02/24 - 21/06/25</t>
  </si>
  <si>
    <t>FEBRERO-JUNIO 24</t>
  </si>
  <si>
    <t>Realizar el Plan de trabajo 2024.</t>
  </si>
  <si>
    <t>Fotografías de reuniones</t>
  </si>
  <si>
    <t>Fotografías de la reuniòn y plan de trabajo</t>
  </si>
  <si>
    <t>Fotografías de reuniones, mes de arzo y abril.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</si>
</sst>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6" t="s">
        <v>23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19" t="s">
        <v>24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2" t="s">
        <v>47</v>
      </c>
      <c r="G9" s="22"/>
    </row>
    <row r="11" spans="1:7" ht="31.5" customHeight="1" x14ac:dyDescent="0.3">
      <c r="A11" s="4" t="s">
        <v>4</v>
      </c>
      <c r="B11" s="23" t="s">
        <v>41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5">
      <c r="A14" s="20" t="s">
        <v>42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48</v>
      </c>
      <c r="B21" s="29"/>
      <c r="C21" s="29"/>
      <c r="D21" s="29"/>
      <c r="E21" s="29"/>
      <c r="F21" s="30"/>
      <c r="G21" s="11">
        <v>45323</v>
      </c>
    </row>
    <row r="22" spans="1:7" s="6" customFormat="1" x14ac:dyDescent="0.25">
      <c r="A22" s="28" t="s">
        <v>36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5">
      <c r="A23" s="28" t="s">
        <v>45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5">
      <c r="G24" s="18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I.I. YARI DE LA LUZ ALFARO CARVAJAL</v>
      </c>
      <c r="C37" s="23" t="s">
        <v>37</v>
      </c>
      <c r="D37" s="23"/>
      <c r="E37"/>
      <c r="F37" s="24" t="s">
        <v>38</v>
      </c>
      <c r="G37" s="24"/>
    </row>
    <row r="38" spans="1:7" ht="28.5" customHeight="1" x14ac:dyDescent="0.25">
      <c r="A38" s="9" t="s">
        <v>15</v>
      </c>
      <c r="C38" s="33" t="s">
        <v>25</v>
      </c>
      <c r="D38" s="33"/>
      <c r="F38" s="34" t="s">
        <v>14</v>
      </c>
      <c r="G38" s="34"/>
    </row>
    <row r="40" spans="1:7" x14ac:dyDescent="0.25">
      <c r="A40" s="31" t="s">
        <v>19</v>
      </c>
      <c r="B40" s="31"/>
      <c r="C40" s="31"/>
      <c r="D40" s="31"/>
      <c r="E40" s="31"/>
      <c r="F40" s="31"/>
      <c r="G40" s="31"/>
    </row>
  </sheetData>
  <mergeCells count="32"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43" t="str">
        <f>Registro!F9</f>
        <v>FEBRERO-JUNIO 24</v>
      </c>
      <c r="H9" s="43"/>
    </row>
    <row r="11" spans="1:8" ht="31.5" customHeight="1" x14ac:dyDescent="0.3">
      <c r="A11" s="4" t="s">
        <v>4</v>
      </c>
      <c r="B11" s="23" t="str">
        <f>Registro!B11</f>
        <v>GESTIÓN ACADÉMICA-COMISIÒN ACADÈMICA (SECRETARIA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0.5" customHeight="1" x14ac:dyDescent="0.25">
      <c r="A14" s="20" t="s">
        <v>42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0" t="str">
        <f>Registro!A17</f>
        <v xml:space="preserve">Asistencias a Reuniones de Academia, Plan de trabajo de la academia.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0" t="s">
        <v>48</v>
      </c>
      <c r="B21" s="20"/>
      <c r="C21" s="40">
        <v>45323</v>
      </c>
      <c r="D21" s="41"/>
      <c r="E21" s="42"/>
      <c r="F21" s="20" t="s">
        <v>50</v>
      </c>
      <c r="G21" s="20"/>
      <c r="H21" s="10">
        <v>1</v>
      </c>
    </row>
    <row r="22" spans="1:8" s="6" customFormat="1" ht="35.25" customHeight="1" x14ac:dyDescent="0.25">
      <c r="A22" s="49" t="s">
        <v>36</v>
      </c>
      <c r="B22" s="50"/>
      <c r="C22" s="46" t="s">
        <v>44</v>
      </c>
      <c r="D22" s="47"/>
      <c r="E22" s="48"/>
      <c r="F22" s="20" t="s">
        <v>39</v>
      </c>
      <c r="G22" s="20"/>
      <c r="H22" s="10">
        <v>0.33</v>
      </c>
    </row>
    <row r="23" spans="1:8" s="6" customFormat="1" ht="35.25" customHeight="1" x14ac:dyDescent="0.25">
      <c r="A23" s="49" t="s">
        <v>45</v>
      </c>
      <c r="B23" s="50"/>
      <c r="C23" s="46" t="s">
        <v>44</v>
      </c>
      <c r="D23" s="47"/>
      <c r="E23" s="48"/>
      <c r="F23" s="20" t="s">
        <v>49</v>
      </c>
      <c r="G23" s="20"/>
      <c r="H23" s="10">
        <v>0.33</v>
      </c>
    </row>
    <row r="24" spans="1:8" s="6" customFormat="1" ht="35.25" customHeight="1" x14ac:dyDescent="0.25">
      <c r="A24" s="49"/>
      <c r="B24" s="50"/>
      <c r="C24" s="52"/>
      <c r="D24" s="52"/>
      <c r="E24" s="52"/>
      <c r="F24" s="20"/>
      <c r="G24" s="20"/>
      <c r="H24" s="10"/>
    </row>
    <row r="25" spans="1:8" s="6" customFormat="1" ht="35.25" customHeight="1" x14ac:dyDescent="0.25">
      <c r="A25" s="49"/>
      <c r="B25" s="50"/>
      <c r="C25" s="51"/>
      <c r="D25" s="51"/>
      <c r="E25" s="51"/>
      <c r="F25" s="20"/>
      <c r="G25" s="20"/>
      <c r="H25" s="10"/>
    </row>
    <row r="26" spans="1:8" s="6" customFormat="1" ht="35.25" customHeight="1" x14ac:dyDescent="0.25">
      <c r="A26" s="20"/>
      <c r="B26" s="20"/>
      <c r="C26" s="51"/>
      <c r="D26" s="51"/>
      <c r="E26" s="51"/>
      <c r="F26" s="20"/>
      <c r="G26" s="20"/>
      <c r="H26" s="10"/>
    </row>
    <row r="27" spans="1:8" s="6" customFormat="1" ht="35.25" customHeight="1" x14ac:dyDescent="0.25">
      <c r="C27" s="51"/>
      <c r="D27" s="51"/>
      <c r="E27" s="51"/>
      <c r="F27" s="20"/>
      <c r="G27" s="20"/>
      <c r="H27" s="10"/>
    </row>
    <row r="28" spans="1:8" s="6" customFormat="1" x14ac:dyDescent="0.25">
      <c r="A28" s="53"/>
      <c r="B28" s="53"/>
      <c r="C28" s="51"/>
      <c r="D28" s="51"/>
      <c r="E28" s="51"/>
      <c r="F28" s="53"/>
      <c r="G28" s="53"/>
      <c r="H28" s="10"/>
    </row>
    <row r="29" spans="1:8" s="6" customFormat="1" x14ac:dyDescent="0.25">
      <c r="A29" s="53"/>
      <c r="B29" s="53"/>
      <c r="C29" s="51"/>
      <c r="D29" s="51"/>
      <c r="E29" s="51"/>
      <c r="F29" s="53"/>
      <c r="G29" s="53"/>
      <c r="H29" s="10"/>
    </row>
    <row r="30" spans="1:8" s="6" customFormat="1" x14ac:dyDescent="0.25">
      <c r="A30" s="53"/>
      <c r="B30" s="53"/>
      <c r="C30" s="51"/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55" t="str">
        <f>Registro!C37</f>
        <v>L.C. ANA KARENINA CORDOBA FERMAN</v>
      </c>
      <c r="D35" s="55"/>
      <c r="E35" s="55"/>
      <c r="G35" s="55" t="str">
        <f>Registro!F37</f>
        <v>Mtra. OFELIA ENRIQUEZ ORDAZ</v>
      </c>
      <c r="H35" s="55"/>
    </row>
    <row r="36" spans="1:8" ht="40.5" customHeight="1" x14ac:dyDescent="0.25">
      <c r="A36" s="16" t="s">
        <v>15</v>
      </c>
      <c r="C36" s="54" t="s">
        <v>40</v>
      </c>
      <c r="D36" s="54"/>
      <c r="E36" s="54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K14" sqref="K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FEBRERO-JUNIO 24</v>
      </c>
      <c r="H9" s="22"/>
    </row>
    <row r="11" spans="1:8" ht="21.5" customHeight="1" x14ac:dyDescent="0.3">
      <c r="A11" s="4" t="s">
        <v>4</v>
      </c>
      <c r="B11" s="55" t="str">
        <f>Registro!B11</f>
        <v>GESTIÓN ACADÉMICA-COMISIÒN ACADÈMICA (SECRETARIA DE ACADEMIA)</v>
      </c>
      <c r="C11" s="55"/>
      <c r="D11" s="55"/>
      <c r="E11" s="55"/>
      <c r="F11" s="55"/>
      <c r="G11" s="55"/>
      <c r="H11" s="5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0" t="str">
        <f>Registro!A14</f>
        <v>Participar en actividades de academia como secretario de academia y coordinador de eventos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0" t="str">
        <f>Registro!A17</f>
        <v xml:space="preserve">Asistencias a Reuniones de Academia, Plan de trabajo de la academia.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49" t="s">
        <v>48</v>
      </c>
      <c r="B21" s="50"/>
      <c r="C21" s="40">
        <v>45323</v>
      </c>
      <c r="D21" s="41"/>
      <c r="E21" s="42"/>
      <c r="F21" s="20" t="s">
        <v>50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Participar en eventos académicos y culturales de la academia e institución.</v>
      </c>
      <c r="B22" s="20"/>
      <c r="C22" s="46" t="s">
        <v>44</v>
      </c>
      <c r="D22" s="47"/>
      <c r="E22" s="48"/>
      <c r="F22" s="20" t="s">
        <v>39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Realizar actas de academia de acuerdo al plan de trabajo de la academia IGE.</v>
      </c>
      <c r="B23" s="20"/>
      <c r="C23" s="46" t="s">
        <v>44</v>
      </c>
      <c r="D23" s="47"/>
      <c r="E23" s="48"/>
      <c r="F23" s="20" t="s">
        <v>51</v>
      </c>
      <c r="G23" s="20"/>
      <c r="H23" s="10">
        <v>0.66</v>
      </c>
    </row>
    <row r="24" spans="1:8" s="6" customFormat="1" ht="35.25" customHeight="1" x14ac:dyDescent="0.25">
      <c r="A24" s="20"/>
      <c r="B24" s="20"/>
      <c r="C24" s="51"/>
      <c r="D24" s="51"/>
      <c r="E24" s="51"/>
      <c r="F24" s="53"/>
      <c r="G24" s="53"/>
      <c r="H24" s="10"/>
    </row>
    <row r="25" spans="1:8" s="6" customFormat="1" ht="35.25" customHeight="1" x14ac:dyDescent="0.25">
      <c r="A25" s="20"/>
      <c r="B25" s="20"/>
      <c r="C25" s="51"/>
      <c r="D25" s="51"/>
      <c r="E25" s="51"/>
      <c r="F25" s="53"/>
      <c r="G25" s="53"/>
      <c r="H25" s="10"/>
    </row>
    <row r="26" spans="1:8" s="6" customFormat="1" ht="35.25" customHeight="1" x14ac:dyDescent="0.25">
      <c r="A26" s="20"/>
      <c r="B26" s="20"/>
      <c r="C26" s="51"/>
      <c r="D26" s="51"/>
      <c r="E26" s="51"/>
      <c r="F26" s="20"/>
      <c r="G26" s="20"/>
      <c r="H26" s="10"/>
    </row>
    <row r="27" spans="1:8" s="6" customFormat="1" ht="35.25" customHeight="1" x14ac:dyDescent="0.25">
      <c r="A27" s="20"/>
      <c r="B27" s="20"/>
      <c r="C27" s="51"/>
      <c r="D27" s="51"/>
      <c r="E27" s="51"/>
      <c r="F27" s="20"/>
      <c r="G27" s="20"/>
      <c r="H27" s="10"/>
    </row>
    <row r="28" spans="1:8" s="6" customFormat="1" x14ac:dyDescent="0.25">
      <c r="A28" s="53"/>
      <c r="B28" s="53"/>
      <c r="C28" s="51"/>
      <c r="D28" s="51"/>
      <c r="E28" s="51"/>
      <c r="F28" s="53"/>
      <c r="G28" s="53"/>
      <c r="H28" s="10"/>
    </row>
    <row r="29" spans="1:8" s="6" customFormat="1" x14ac:dyDescent="0.25">
      <c r="A29" s="53"/>
      <c r="B29" s="53"/>
      <c r="C29" s="51"/>
      <c r="D29" s="51"/>
      <c r="E29" s="51"/>
      <c r="F29" s="53"/>
      <c r="G29" s="53"/>
      <c r="H29" s="10"/>
    </row>
    <row r="30" spans="1:8" s="6" customFormat="1" x14ac:dyDescent="0.25">
      <c r="A30" s="53"/>
      <c r="B30" s="53"/>
      <c r="C30" s="51"/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55" t="str">
        <f>Registro!C37</f>
        <v>L.C. ANA KARENINA CORDOBA FERMAN</v>
      </c>
      <c r="D35" s="55"/>
      <c r="E35" s="55"/>
      <c r="G35" s="55" t="str">
        <f>Registro!F37</f>
        <v>Mtra. OFELIA ENRIQUEZ ORDAZ</v>
      </c>
      <c r="H35" s="55"/>
    </row>
    <row r="36" spans="1:8" ht="40" customHeight="1" x14ac:dyDescent="0.25">
      <c r="A36" s="16" t="s">
        <v>15</v>
      </c>
      <c r="C36" s="54" t="s">
        <v>40</v>
      </c>
      <c r="D36" s="54"/>
      <c r="E36" s="54"/>
      <c r="G36" s="34" t="s">
        <v>14</v>
      </c>
      <c r="H36" s="3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3:B23"/>
    <mergeCell ref="C22:E22"/>
    <mergeCell ref="F22:G22"/>
    <mergeCell ref="C23:E23"/>
    <mergeCell ref="F23:G23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FEBRERO-JUNIO 24</v>
      </c>
      <c r="H9" s="22"/>
    </row>
    <row r="11" spans="1:8" ht="13" x14ac:dyDescent="0.3">
      <c r="A11" s="4" t="s">
        <v>4</v>
      </c>
      <c r="B11" s="24" t="s">
        <v>34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0" t="str">
        <f>Registro!A14</f>
        <v>Participar en actividades de academia como secretario de academia y coordinador de eventos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0" t="str">
        <f>Registro!A17</f>
        <v xml:space="preserve">Asistencias a Reuniones de Academia, Plan de trabajo de la academia.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53" t="str">
        <f>Registro!A22</f>
        <v>Participar en eventos académicos y culturales de la academia e institución.</v>
      </c>
      <c r="B21" s="53"/>
      <c r="C21" s="51" t="s">
        <v>33</v>
      </c>
      <c r="D21" s="51"/>
      <c r="E21" s="51"/>
      <c r="F21" s="53" t="s">
        <v>26</v>
      </c>
      <c r="G21" s="53"/>
      <c r="H21" s="10">
        <v>1</v>
      </c>
    </row>
    <row r="22" spans="1:8" s="6" customFormat="1" x14ac:dyDescent="0.25">
      <c r="A22" s="53" t="str">
        <f>Registro!A23</f>
        <v>Realizar actas de academia de acuerdo al plan de trabajo de la academia IGE.</v>
      </c>
      <c r="B22" s="53"/>
      <c r="C22" s="51" t="s">
        <v>33</v>
      </c>
      <c r="D22" s="51"/>
      <c r="E22" s="51"/>
      <c r="F22" s="20" t="s">
        <v>27</v>
      </c>
      <c r="G22" s="20"/>
      <c r="H22" s="10">
        <v>1</v>
      </c>
    </row>
    <row r="23" spans="1:8" s="6" customFormat="1" x14ac:dyDescent="0.25">
      <c r="A23" s="53" t="e">
        <f>Registro!#REF!</f>
        <v>#REF!</v>
      </c>
      <c r="B23" s="53"/>
      <c r="C23" s="51" t="s">
        <v>33</v>
      </c>
      <c r="D23" s="51"/>
      <c r="E23" s="51"/>
      <c r="F23" s="20" t="s">
        <v>28</v>
      </c>
      <c r="G23" s="20"/>
      <c r="H23" s="10">
        <v>1</v>
      </c>
    </row>
    <row r="24" spans="1:8" s="6" customFormat="1" x14ac:dyDescent="0.25">
      <c r="A24" s="53">
        <f>Registro!A25</f>
        <v>0</v>
      </c>
      <c r="B24" s="53"/>
      <c r="C24" s="51" t="s">
        <v>33</v>
      </c>
      <c r="D24" s="51"/>
      <c r="E24" s="51"/>
      <c r="F24" s="53" t="s">
        <v>29</v>
      </c>
      <c r="G24" s="53"/>
      <c r="H24" s="10">
        <v>1</v>
      </c>
    </row>
    <row r="25" spans="1:8" s="6" customFormat="1" x14ac:dyDescent="0.25">
      <c r="A25" s="53">
        <f>Registro!A26</f>
        <v>0</v>
      </c>
      <c r="B25" s="53"/>
      <c r="C25" s="51" t="s">
        <v>33</v>
      </c>
      <c r="D25" s="51"/>
      <c r="E25" s="51"/>
      <c r="F25" s="53" t="s">
        <v>30</v>
      </c>
      <c r="G25" s="53"/>
      <c r="H25" s="10">
        <v>1</v>
      </c>
    </row>
    <row r="26" spans="1:8" s="6" customFormat="1" x14ac:dyDescent="0.25">
      <c r="A26" s="53">
        <f>Registro!A27</f>
        <v>0</v>
      </c>
      <c r="B26" s="53"/>
      <c r="C26" s="51" t="s">
        <v>33</v>
      </c>
      <c r="D26" s="51"/>
      <c r="E26" s="51"/>
      <c r="F26" s="20" t="s">
        <v>31</v>
      </c>
      <c r="G26" s="20"/>
      <c r="H26" s="10">
        <v>1</v>
      </c>
    </row>
    <row r="27" spans="1:8" s="6" customFormat="1" x14ac:dyDescent="0.25">
      <c r="A27" s="53">
        <f>Registro!A28</f>
        <v>0</v>
      </c>
      <c r="B27" s="53"/>
      <c r="C27" s="51" t="s">
        <v>33</v>
      </c>
      <c r="D27" s="51"/>
      <c r="E27" s="51"/>
      <c r="F27" s="20" t="s">
        <v>32</v>
      </c>
      <c r="G27" s="20"/>
      <c r="H27" s="10">
        <v>1</v>
      </c>
    </row>
    <row r="28" spans="1:8" s="6" customFormat="1" x14ac:dyDescent="0.25">
      <c r="A28" s="53">
        <f>Registro!A29</f>
        <v>0</v>
      </c>
      <c r="B28" s="53"/>
      <c r="C28" s="51">
        <f>Registro!G29</f>
        <v>0</v>
      </c>
      <c r="D28" s="51"/>
      <c r="E28" s="51"/>
      <c r="F28" s="53"/>
      <c r="G28" s="53"/>
      <c r="H28" s="10"/>
    </row>
    <row r="29" spans="1:8" s="6" customFormat="1" x14ac:dyDescent="0.25">
      <c r="A29" s="53">
        <f>Registro!A30</f>
        <v>0</v>
      </c>
      <c r="B29" s="53"/>
      <c r="C29" s="51">
        <f>Registro!G30</f>
        <v>0</v>
      </c>
      <c r="D29" s="51"/>
      <c r="E29" s="51"/>
      <c r="F29" s="53"/>
      <c r="G29" s="53"/>
      <c r="H29" s="10"/>
    </row>
    <row r="30" spans="1:8" s="6" customFormat="1" x14ac:dyDescent="0.25">
      <c r="A30" s="53">
        <f>Registro!A31</f>
        <v>0</v>
      </c>
      <c r="B30" s="53"/>
      <c r="C30" s="51">
        <f>Registro!G31</f>
        <v>0</v>
      </c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L.C.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5">
      <c r="A36" s="9" t="str">
        <f>B8</f>
        <v>I.I. YARI DE LA LUZ ALFARO CARVAJAL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2024-05-09T01:02:11Z</dcterms:modified>
</cp:coreProperties>
</file>