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fee0b080e62112/Documentos/FEBRERO-JULIO 2024/PROYECTOS INDIVID/REPORTE 2/"/>
    </mc:Choice>
  </mc:AlternateContent>
  <xr:revisionPtr revIDLastSave="65" documentId="11_CA86ACE3D9C3AD7AEECF2992FAAE76B061D5B582" xr6:coauthVersionLast="47" xr6:coauthVersionMax="47" xr10:uidLastSave="{5466C2DB-9F9F-454E-87D1-C3F4FA27C0A5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8" l="1"/>
  <c r="C35" i="8"/>
  <c r="A35" i="8"/>
  <c r="G35" i="9"/>
  <c r="C35" i="9"/>
  <c r="A24" i="9"/>
  <c r="A23" i="9"/>
  <c r="A22" i="9"/>
  <c r="A21" i="9"/>
  <c r="A17" i="9"/>
  <c r="A14" i="9"/>
  <c r="B11" i="9"/>
  <c r="G9" i="9"/>
  <c r="B8" i="9"/>
  <c r="A36" i="9" s="1"/>
  <c r="D6" i="9"/>
  <c r="A24" i="8"/>
  <c r="A23" i="8"/>
  <c r="A22" i="8"/>
  <c r="A21" i="8"/>
  <c r="A17" i="8"/>
  <c r="A14" i="8"/>
  <c r="B11" i="8"/>
  <c r="G9" i="8"/>
  <c r="B8" i="8"/>
  <c r="D6" i="8"/>
  <c r="G35" i="7"/>
  <c r="C35" i="7"/>
  <c r="A22" i="7"/>
  <c r="A21" i="7"/>
  <c r="A17" i="7"/>
  <c r="A14" i="7"/>
  <c r="B11" i="7"/>
  <c r="G9" i="7"/>
  <c r="B8" i="7"/>
  <c r="A35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<sst xmlns="http://schemas.openxmlformats.org/spreadsheetml/2006/main" count="112" uniqueCount="49">
  <si>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</si>
  <si>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</si>
  <si>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</si>
  <si>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</si>
  <si>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</si>
  <si>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</si>
  <si>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</si>
  <si>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</si>
  <si>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</si>
  <si>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</si>
  <si>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</si>
  <si>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</si>
  <si>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</si>
  <si>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</si>
  <si>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</si>
  <si>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</si>
  <si>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</si>
  <si>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</si>
  <si>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</si>
  <si>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</si>
  <si>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</si>
  <si>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</si>
  <si>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</si>
  <si>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</si>
  <si>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</si>
  <si>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</si>
  <si>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>22/10/22 al 18/11/22</t>
  </si>
  <si>
    <t>I.I YARI DE LA LUZ ALFARO CARVAJAL</t>
  </si>
  <si>
    <t>L.C. ANA KERENINA CORDOBA FERMAN</t>
  </si>
  <si>
    <t>MTRA. OFELIA ENRIQUEZ ORDAZ</t>
  </si>
  <si>
    <t>I.I. YARI DE LA LUZ ALFARO CARVAJAL</t>
  </si>
  <si>
    <t>Jefe de División de Ingeniería en Gestión Empresarial</t>
  </si>
  <si>
    <t>Proporcionar apoyo a las personas tutoras, coordinación general de tutorías y a las personas tutoradas, en pro de su  bienestar, para mejorar la calidad de vida y educación.</t>
  </si>
  <si>
    <t>Asistir a la reunion semestral de la Coordinación de Tutorias del ITSSAT.</t>
  </si>
  <si>
    <t>Entrega de reporte Final a la coordinación de Tutorias del ITSSAT.</t>
  </si>
  <si>
    <t>Correo de Electrónico, oficio.</t>
  </si>
  <si>
    <t>Archivos electrónicos y correo</t>
  </si>
  <si>
    <t>Formatos digitales e impresos.</t>
  </si>
  <si>
    <t>Correo electrónico</t>
  </si>
  <si>
    <t>Entrega de 4 reportes mensuales a la coordinación de Tutorias del ITSSAT.</t>
  </si>
  <si>
    <t>31-03-2023/30-06-2023</t>
  </si>
  <si>
    <t xml:space="preserve">4 REPORTES MENSUALES -COORDINADOR,1 REPORTE FINAL
</t>
  </si>
  <si>
    <t>GESTIÓN ACADÉMICA-COMISIONES ACADÈMICAS (COORDINADOR DE TUTORES)</t>
  </si>
  <si>
    <t>FEBRERO - JUNIO 24</t>
  </si>
  <si>
    <t>06-02-2024/12-06-2024</t>
  </si>
  <si>
    <t>Archivos electrónicos(primer reporte, PAT y lista de tutorados) y correo</t>
  </si>
  <si>
    <t>Correo de Electrónico, oficio, fotografìa.</t>
  </si>
  <si>
    <t>Archivos electrónicos(2do y 3er reporte, FORMATO 1) y correo de envìo de los reportes a la coorddinaciòn</t>
  </si>
  <si>
    <t>Apoyo a personas tutoras y personas tutoradas, vìa whatsApp, correo electrònico y personal.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</si>
</sst>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9"/>
  <sheetViews>
    <sheetView topLeftCell="A17" zoomScale="110" zoomScaleNormal="110" zoomScaleSheetLayoutView="100" workbookViewId="0">
      <selection activeCell="A23" sqref="A23:F2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11" ht="56.25" customHeight="1" x14ac:dyDescent="0.25">
      <c r="B1" s="35" t="s">
        <v>21</v>
      </c>
      <c r="C1" s="35"/>
      <c r="D1" s="35"/>
      <c r="E1" s="35"/>
      <c r="F1" s="35"/>
      <c r="G1" s="35"/>
    </row>
    <row r="2" spans="1:11" ht="13" thickBot="1" x14ac:dyDescent="0.3"/>
    <row r="3" spans="1:11" ht="13.5" thickBot="1" x14ac:dyDescent="0.35">
      <c r="A3" s="36" t="s">
        <v>23</v>
      </c>
      <c r="B3" s="36"/>
      <c r="C3" s="36"/>
      <c r="D3" s="36"/>
      <c r="E3" s="36"/>
      <c r="F3" s="36"/>
      <c r="G3" s="36"/>
      <c r="K3" s="17"/>
    </row>
    <row r="4" spans="1:11" ht="13" x14ac:dyDescent="0.3">
      <c r="A4" s="2"/>
      <c r="B4" s="2"/>
      <c r="C4" s="2"/>
      <c r="D4" s="2"/>
      <c r="E4" s="2"/>
    </row>
    <row r="5" spans="1:11" ht="13" x14ac:dyDescent="0.3">
      <c r="A5" s="36" t="s">
        <v>0</v>
      </c>
      <c r="B5" s="36"/>
      <c r="C5" s="36"/>
      <c r="D5" s="36"/>
      <c r="E5" s="36"/>
      <c r="F5" s="36"/>
      <c r="G5" s="36"/>
    </row>
    <row r="6" spans="1:11" ht="13" x14ac:dyDescent="0.3">
      <c r="A6" s="37" t="s">
        <v>1</v>
      </c>
      <c r="B6" s="37"/>
      <c r="C6" s="37"/>
      <c r="D6" s="22" t="s">
        <v>24</v>
      </c>
      <c r="E6" s="22"/>
      <c r="F6" s="22"/>
      <c r="G6" s="3"/>
    </row>
    <row r="7" spans="1:11" ht="13" x14ac:dyDescent="0.3">
      <c r="A7" s="2"/>
      <c r="B7" s="2"/>
      <c r="C7" s="2"/>
      <c r="D7" s="2"/>
      <c r="E7" s="2"/>
    </row>
    <row r="8" spans="1:11" ht="13" x14ac:dyDescent="0.3">
      <c r="A8" s="4" t="s">
        <v>3</v>
      </c>
      <c r="B8" s="27" t="s">
        <v>30</v>
      </c>
      <c r="C8" s="27"/>
      <c r="D8" s="27"/>
      <c r="E8" s="27"/>
      <c r="F8" s="27"/>
      <c r="G8" s="27"/>
    </row>
    <row r="9" spans="1:11" ht="14.5" x14ac:dyDescent="0.35">
      <c r="A9"/>
      <c r="B9"/>
      <c r="C9"/>
      <c r="E9" s="4" t="s">
        <v>11</v>
      </c>
      <c r="F9" s="24" t="s">
        <v>43</v>
      </c>
      <c r="G9" s="24"/>
    </row>
    <row r="11" spans="1:11" ht="31.5" customHeight="1" x14ac:dyDescent="0.3">
      <c r="A11" s="4" t="s">
        <v>4</v>
      </c>
      <c r="B11" s="25" t="s">
        <v>42</v>
      </c>
      <c r="C11" s="25"/>
      <c r="D11" s="25"/>
      <c r="E11" s="25"/>
      <c r="F11" s="25"/>
      <c r="G11" s="25"/>
    </row>
    <row r="12" spans="1:11" s="6" customFormat="1" x14ac:dyDescent="0.25">
      <c r="B12" s="1"/>
      <c r="C12" s="1"/>
      <c r="D12" s="1"/>
      <c r="E12" s="1"/>
      <c r="F12" s="1"/>
      <c r="G12" s="1"/>
    </row>
    <row r="13" spans="1:11" s="6" customFormat="1" x14ac:dyDescent="0.25">
      <c r="A13" s="20" t="s">
        <v>5</v>
      </c>
      <c r="B13" s="20"/>
      <c r="C13" s="20"/>
      <c r="D13" s="20"/>
      <c r="E13" s="20"/>
      <c r="F13" s="20"/>
      <c r="G13" s="20"/>
    </row>
    <row r="14" spans="1:11" s="6" customFormat="1" ht="25.5" customHeight="1" x14ac:dyDescent="0.25">
      <c r="A14" s="23" t="s">
        <v>32</v>
      </c>
      <c r="B14" s="23"/>
      <c r="C14" s="23"/>
      <c r="D14" s="23"/>
      <c r="E14" s="23"/>
      <c r="F14" s="23"/>
      <c r="G14" s="23"/>
    </row>
    <row r="15" spans="1:11" s="6" customFormat="1" x14ac:dyDescent="0.25">
      <c r="A15" s="7"/>
      <c r="B15" s="7"/>
      <c r="C15" s="7"/>
      <c r="D15" s="7"/>
      <c r="E15" s="7"/>
      <c r="F15" s="7"/>
      <c r="G15" s="7"/>
    </row>
    <row r="16" spans="1:11" s="6" customFormat="1" x14ac:dyDescent="0.25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68.25" customHeight="1" x14ac:dyDescent="0.25">
      <c r="A17" s="23" t="s">
        <v>41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0" t="s">
        <v>18</v>
      </c>
      <c r="B19" s="20"/>
      <c r="C19" s="20"/>
      <c r="D19" s="20"/>
      <c r="E19" s="20"/>
      <c r="F19" s="20"/>
      <c r="G19" s="20"/>
    </row>
    <row r="20" spans="1:7" s="6" customFormat="1" x14ac:dyDescent="0.25">
      <c r="A20" s="29" t="s">
        <v>6</v>
      </c>
      <c r="B20" s="30"/>
      <c r="C20" s="30"/>
      <c r="D20" s="30"/>
      <c r="E20" s="30"/>
      <c r="F20" s="31"/>
      <c r="G20" s="12" t="s">
        <v>13</v>
      </c>
    </row>
    <row r="21" spans="1:7" s="6" customFormat="1" x14ac:dyDescent="0.25">
      <c r="A21" s="32" t="s">
        <v>33</v>
      </c>
      <c r="B21" s="33"/>
      <c r="C21" s="33"/>
      <c r="D21" s="33"/>
      <c r="E21" s="33"/>
      <c r="F21" s="34"/>
      <c r="G21" s="11">
        <v>45345</v>
      </c>
    </row>
    <row r="22" spans="1:7" s="6" customFormat="1" x14ac:dyDescent="0.25">
      <c r="A22" s="32" t="s">
        <v>48</v>
      </c>
      <c r="B22" s="33"/>
      <c r="C22" s="33"/>
      <c r="D22" s="33"/>
      <c r="E22" s="33"/>
      <c r="F22" s="34"/>
      <c r="G22" s="11" t="s">
        <v>44</v>
      </c>
    </row>
    <row r="23" spans="1:7" s="6" customFormat="1" x14ac:dyDescent="0.25">
      <c r="A23" s="32" t="s">
        <v>39</v>
      </c>
      <c r="B23" s="33"/>
      <c r="C23" s="33"/>
      <c r="D23" s="33"/>
      <c r="E23" s="33"/>
      <c r="F23" s="34"/>
      <c r="G23" s="11" t="s">
        <v>44</v>
      </c>
    </row>
    <row r="24" spans="1:7" s="6" customFormat="1" x14ac:dyDescent="0.25">
      <c r="A24" s="32" t="s">
        <v>34</v>
      </c>
      <c r="B24" s="33"/>
      <c r="C24" s="33"/>
      <c r="D24" s="33"/>
      <c r="E24" s="33"/>
      <c r="F24" s="34"/>
      <c r="G24" s="11">
        <v>45455</v>
      </c>
    </row>
    <row r="25" spans="1:7" s="6" customFormat="1" x14ac:dyDescent="0.25">
      <c r="A25" s="32"/>
      <c r="B25" s="33"/>
      <c r="C25" s="33"/>
      <c r="D25" s="33"/>
      <c r="E25" s="33"/>
      <c r="F25" s="34"/>
      <c r="G25" s="11"/>
    </row>
    <row r="26" spans="1:7" s="6" customFormat="1" x14ac:dyDescent="0.25">
      <c r="A26" s="32"/>
      <c r="B26" s="33"/>
      <c r="C26" s="33"/>
      <c r="D26" s="33"/>
      <c r="E26" s="33"/>
      <c r="F26" s="34"/>
      <c r="G26" s="11"/>
    </row>
    <row r="27" spans="1:7" s="6" customFormat="1" x14ac:dyDescent="0.25">
      <c r="A27" s="32"/>
      <c r="B27" s="33"/>
      <c r="C27" s="33"/>
      <c r="D27" s="33"/>
      <c r="E27" s="33"/>
      <c r="F27" s="34"/>
      <c r="G27" s="11"/>
    </row>
    <row r="28" spans="1:7" s="6" customFormat="1" x14ac:dyDescent="0.25">
      <c r="A28" s="32"/>
      <c r="B28" s="33"/>
      <c r="C28" s="33"/>
      <c r="D28" s="33"/>
      <c r="E28" s="33"/>
      <c r="F28" s="34"/>
      <c r="G28" s="11"/>
    </row>
    <row r="29" spans="1:7" s="6" customFormat="1" x14ac:dyDescent="0.25">
      <c r="A29" s="32"/>
      <c r="B29" s="33"/>
      <c r="C29" s="33"/>
      <c r="D29" s="33"/>
      <c r="E29" s="33"/>
      <c r="F29" s="34"/>
      <c r="G29" s="11"/>
    </row>
    <row r="30" spans="1:7" s="6" customFormat="1" x14ac:dyDescent="0.25">
      <c r="A30" s="32"/>
      <c r="B30" s="33"/>
      <c r="C30" s="33"/>
      <c r="D30" s="33"/>
      <c r="E30" s="33"/>
      <c r="F30" s="34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0" t="s">
        <v>10</v>
      </c>
      <c r="B32" s="20"/>
      <c r="C32" s="20"/>
      <c r="D32" s="20"/>
      <c r="E32" s="20"/>
      <c r="F32" s="20"/>
      <c r="G32" s="20"/>
    </row>
    <row r="33" spans="1:7" s="6" customFormat="1" ht="46.5" customHeight="1" x14ac:dyDescent="0.25">
      <c r="A33" s="21"/>
      <c r="B33" s="21"/>
      <c r="C33" s="21"/>
      <c r="D33" s="21"/>
      <c r="E33" s="21"/>
      <c r="F33" s="21"/>
      <c r="G33" s="21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">
        <v>27</v>
      </c>
      <c r="C36" s="25" t="s">
        <v>28</v>
      </c>
      <c r="D36" s="25"/>
      <c r="E36"/>
      <c r="F36" s="27" t="s">
        <v>29</v>
      </c>
      <c r="G36" s="27"/>
    </row>
    <row r="37" spans="1:7" ht="28.5" customHeight="1" x14ac:dyDescent="0.25">
      <c r="A37" s="9" t="s">
        <v>15</v>
      </c>
      <c r="C37" s="26" t="s">
        <v>25</v>
      </c>
      <c r="D37" s="26"/>
      <c r="F37" s="28" t="s">
        <v>14</v>
      </c>
      <c r="G37" s="28"/>
    </row>
    <row r="39" spans="1:7" x14ac:dyDescent="0.25">
      <c r="A39" s="19" t="s">
        <v>19</v>
      </c>
      <c r="B39" s="19"/>
      <c r="C39" s="19"/>
      <c r="D39" s="19"/>
      <c r="E39" s="19"/>
      <c r="F39" s="19"/>
      <c r="G39" s="19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zoomScaleNormal="100" zoomScaleSheetLayoutView="100" workbookViewId="0">
      <selection activeCell="C21" sqref="C21:E24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38" t="s">
        <v>22</v>
      </c>
      <c r="C1" s="38"/>
      <c r="D1" s="38"/>
      <c r="E1" s="38"/>
      <c r="F1" s="38"/>
      <c r="G1" s="38"/>
      <c r="H1" s="38"/>
    </row>
    <row r="3" spans="1:8" ht="13" x14ac:dyDescent="0.3">
      <c r="A3" s="36" t="s">
        <v>23</v>
      </c>
      <c r="B3" s="36"/>
      <c r="C3" s="36"/>
      <c r="D3" s="36"/>
      <c r="E3" s="36"/>
      <c r="F3" s="36"/>
      <c r="G3" s="36"/>
      <c r="H3" s="3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6" t="s">
        <v>0</v>
      </c>
      <c r="B5" s="36"/>
      <c r="C5" s="36"/>
      <c r="D5" s="36"/>
      <c r="E5" s="36"/>
      <c r="F5" s="36"/>
      <c r="G5" s="36"/>
      <c r="H5" s="36"/>
    </row>
    <row r="6" spans="1:8" ht="13" x14ac:dyDescent="0.3">
      <c r="A6" s="37" t="s">
        <v>1</v>
      </c>
      <c r="B6" s="37"/>
      <c r="C6" s="37"/>
      <c r="D6" s="39" t="s">
        <v>24</v>
      </c>
      <c r="E6" s="39"/>
      <c r="F6" s="3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I.I. YARI DE LA LUZ ALFARO CARVAJAL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1</v>
      </c>
      <c r="C9" s="27"/>
      <c r="D9" s="8"/>
      <c r="F9" s="4" t="s">
        <v>11</v>
      </c>
      <c r="G9" s="24" t="str">
        <f>Registro!F9</f>
        <v>FEBRERO - JUNIO 24</v>
      </c>
      <c r="H9" s="24"/>
    </row>
    <row r="11" spans="1:8" ht="31.5" customHeight="1" x14ac:dyDescent="0.3">
      <c r="A11" s="4" t="s">
        <v>4</v>
      </c>
      <c r="B11" s="25" t="str">
        <f>Registro!B11</f>
        <v>GESTIÓN ACADÉMICA-COMISIONES ACADÈMICAS (COORDINADOR DE TUTORES)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23" t="str">
        <f>Registro!A14</f>
        <v>Proporcionar apoyo a las personas tutoras, coordinación general de tutorías y a las personas tutoradas, en pro de su  bienestar, para mejorar la calidad de vida y educación.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5">
      <c r="A17" s="23" t="str">
        <f>Registro!A17</f>
        <v xml:space="preserve">4 REPORTES MENSUALES -COORDINADOR,1 REPORTE FINAL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5">
      <c r="A21" s="23" t="str">
        <f>Registro!A21</f>
        <v>Asistir a la reunion semestral de la Coordinación de Tutorias del ITSSAT.</v>
      </c>
      <c r="B21" s="23"/>
      <c r="C21" s="40">
        <v>45345</v>
      </c>
      <c r="D21" s="40"/>
      <c r="E21" s="40"/>
      <c r="F21" s="23" t="s">
        <v>46</v>
      </c>
      <c r="G21" s="23"/>
      <c r="H21" s="10">
        <v>1</v>
      </c>
    </row>
    <row r="22" spans="1:8" s="6" customFormat="1" ht="35.25" customHeight="1" x14ac:dyDescent="0.25">
      <c r="A22" s="23" t="str">
        <f>Registro!A22</f>
        <v>Apoyo a personas tutoras y personas tutoradas, vìa whatsApp, correo electrònico y personal.</v>
      </c>
      <c r="B22" s="23"/>
      <c r="C22" s="40" t="s">
        <v>44</v>
      </c>
      <c r="D22" s="40"/>
      <c r="E22" s="40"/>
      <c r="F22" s="23" t="s">
        <v>38</v>
      </c>
      <c r="G22" s="23"/>
      <c r="H22" s="10">
        <v>0.33</v>
      </c>
    </row>
    <row r="23" spans="1:8" s="6" customFormat="1" ht="36.5" customHeight="1" x14ac:dyDescent="0.25">
      <c r="A23" s="43" t="s">
        <v>39</v>
      </c>
      <c r="B23" s="44"/>
      <c r="C23" s="40" t="s">
        <v>44</v>
      </c>
      <c r="D23" s="40"/>
      <c r="E23" s="40"/>
      <c r="F23" s="23" t="s">
        <v>45</v>
      </c>
      <c r="G23" s="23"/>
      <c r="H23" s="10">
        <v>0.33</v>
      </c>
    </row>
    <row r="24" spans="1:8" s="6" customFormat="1" ht="35.25" customHeight="1" x14ac:dyDescent="0.25">
      <c r="A24" s="23" t="s">
        <v>34</v>
      </c>
      <c r="B24" s="23"/>
      <c r="C24" s="40">
        <v>45455</v>
      </c>
      <c r="D24" s="40"/>
      <c r="E24" s="40"/>
      <c r="F24" s="23" t="s">
        <v>37</v>
      </c>
      <c r="G24" s="23"/>
      <c r="H24" s="10">
        <v>0</v>
      </c>
    </row>
    <row r="25" spans="1:8" s="6" customFormat="1" ht="35.25" customHeight="1" x14ac:dyDescent="0.25">
      <c r="C25" s="40"/>
      <c r="D25" s="40"/>
      <c r="E25" s="40"/>
      <c r="H25" s="10"/>
    </row>
    <row r="26" spans="1:8" s="6" customFormat="1" ht="35.25" customHeight="1" x14ac:dyDescent="0.25">
      <c r="A26" s="23"/>
      <c r="B26" s="23"/>
      <c r="C26" s="40"/>
      <c r="D26" s="40"/>
      <c r="E26" s="40"/>
      <c r="F26" s="23"/>
      <c r="G26" s="23"/>
      <c r="H26" s="10"/>
    </row>
    <row r="27" spans="1:8" s="6" customFormat="1" ht="35.25" customHeight="1" x14ac:dyDescent="0.25">
      <c r="A27" s="23"/>
      <c r="B27" s="23"/>
      <c r="C27" s="40"/>
      <c r="D27" s="40"/>
      <c r="E27" s="40"/>
      <c r="F27" s="23"/>
      <c r="G27" s="23"/>
      <c r="H27" s="10"/>
    </row>
    <row r="28" spans="1:8" s="6" customFormat="1" x14ac:dyDescent="0.25">
      <c r="A28" s="23"/>
      <c r="B28" s="23"/>
      <c r="C28" s="40"/>
      <c r="D28" s="40"/>
      <c r="E28" s="40"/>
      <c r="F28" s="45"/>
      <c r="G28" s="45"/>
      <c r="H28" s="10"/>
    </row>
    <row r="29" spans="1:8" s="6" customFormat="1" x14ac:dyDescent="0.25">
      <c r="A29" s="45"/>
      <c r="B29" s="45"/>
      <c r="C29" s="40"/>
      <c r="D29" s="40"/>
      <c r="E29" s="40"/>
      <c r="F29" s="45"/>
      <c r="G29" s="45"/>
      <c r="H29" s="10"/>
    </row>
    <row r="30" spans="1:8" s="6" customFormat="1" x14ac:dyDescent="0.25">
      <c r="A30" s="45"/>
      <c r="B30" s="45"/>
      <c r="C30" s="40"/>
      <c r="D30" s="40"/>
      <c r="E30" s="40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thickBot="1" x14ac:dyDescent="0.3">
      <c r="A35" s="16" t="str">
        <f>B8</f>
        <v>I.I. YARI DE LA LUZ ALFARO CARVAJAL</v>
      </c>
      <c r="C35" s="25" t="str">
        <f>Registro!C36</f>
        <v>L.C. ANA KERENINA CORDOBA FERMAN</v>
      </c>
      <c r="D35" s="25"/>
      <c r="E35" s="25"/>
      <c r="G35" s="25" t="str">
        <f>Registro!F36</f>
        <v>MTRA. OFELIA ENRIQUEZ ORDAZ</v>
      </c>
      <c r="H35" s="25"/>
    </row>
    <row r="36" spans="1:8" ht="39.75" customHeight="1" x14ac:dyDescent="0.25">
      <c r="A36" s="18" t="s">
        <v>15</v>
      </c>
      <c r="C36" s="46" t="s">
        <v>31</v>
      </c>
      <c r="D36" s="46"/>
      <c r="E36" s="46"/>
      <c r="G36" s="14" t="s">
        <v>14</v>
      </c>
      <c r="H36" s="14"/>
    </row>
    <row r="37" spans="1:8" ht="16.5" customHeight="1" x14ac:dyDescent="0.25"/>
    <row r="38" spans="1:8" ht="24.75" customHeight="1" x14ac:dyDescent="0.25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1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C25:E25"/>
    <mergeCell ref="F24:G24"/>
    <mergeCell ref="A23:B23"/>
    <mergeCell ref="A22:B22"/>
    <mergeCell ref="C22:E22"/>
    <mergeCell ref="F22:G22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Normal="100" zoomScaleSheetLayoutView="100" workbookViewId="0">
      <selection activeCell="J9" sqref="J9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7" width="11.453125" style="1"/>
    <col min="8" max="8" width="15.54296875" style="1" customWidth="1"/>
    <col min="9" max="16384" width="11.453125" style="1"/>
  </cols>
  <sheetData>
    <row r="1" spans="1:8" ht="56.25" customHeight="1" x14ac:dyDescent="0.25">
      <c r="B1" s="38" t="s">
        <v>22</v>
      </c>
      <c r="C1" s="38"/>
      <c r="D1" s="38"/>
      <c r="E1" s="38"/>
      <c r="F1" s="38"/>
      <c r="G1" s="38"/>
      <c r="H1" s="38"/>
    </row>
    <row r="3" spans="1:8" ht="13" x14ac:dyDescent="0.3">
      <c r="A3" s="36" t="s">
        <v>23</v>
      </c>
      <c r="B3" s="36"/>
      <c r="C3" s="36"/>
      <c r="D3" s="36"/>
      <c r="E3" s="36"/>
      <c r="F3" s="36"/>
      <c r="G3" s="36"/>
      <c r="H3" s="3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6" t="s">
        <v>0</v>
      </c>
      <c r="B5" s="36"/>
      <c r="C5" s="36"/>
      <c r="D5" s="36"/>
      <c r="E5" s="36"/>
      <c r="F5" s="36"/>
      <c r="G5" s="36"/>
      <c r="H5" s="36"/>
    </row>
    <row r="6" spans="1:8" ht="13" x14ac:dyDescent="0.3">
      <c r="A6" s="37" t="s">
        <v>1</v>
      </c>
      <c r="B6" s="37"/>
      <c r="C6" s="37"/>
      <c r="D6" s="39" t="str">
        <f>Registro!D6</f>
        <v>EN GESTION EMPRESARIAL</v>
      </c>
      <c r="E6" s="39"/>
      <c r="F6" s="3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I.I. YARI DE LA LUZ ALFARO CARVAJAL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2</v>
      </c>
      <c r="C9" s="27"/>
      <c r="D9" s="8"/>
      <c r="F9" s="4" t="s">
        <v>11</v>
      </c>
      <c r="G9" s="24" t="str">
        <f>Registro!F9</f>
        <v>FEBRERO - JUNIO 24</v>
      </c>
      <c r="H9" s="24"/>
    </row>
    <row r="10" spans="1:8" ht="4.5" customHeight="1" x14ac:dyDescent="0.25"/>
    <row r="11" spans="1:8" ht="25.5" customHeight="1" x14ac:dyDescent="0.3">
      <c r="A11" s="4" t="s">
        <v>4</v>
      </c>
      <c r="B11" s="25" t="str">
        <f>Registro!B11</f>
        <v>GESTIÓN ACADÉMICA-COMISIONES ACADÈMICAS (COORDINADOR DE TUTORES)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23" t="str">
        <f>Registro!A14</f>
        <v>Proporcionar apoyo a las personas tutoras, coordinación general de tutorías y a las personas tutoradas, en pro de su  bienestar, para mejorar la calidad de vida y educación.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5">
      <c r="A17" s="23" t="str">
        <f>Registro!A17</f>
        <v xml:space="preserve">4 REPORTES MENSUALES -COORDINADOR,1 REPORTE FINAL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5">
      <c r="A21" s="23" t="str">
        <f>Registro!A21</f>
        <v>Asistir a la reunion semestral de la Coordinación de Tutorias del ITSSAT.</v>
      </c>
      <c r="B21" s="23"/>
      <c r="C21" s="40">
        <v>45345</v>
      </c>
      <c r="D21" s="40"/>
      <c r="E21" s="40"/>
      <c r="F21" s="23" t="s">
        <v>46</v>
      </c>
      <c r="G21" s="23"/>
      <c r="H21" s="10">
        <v>1</v>
      </c>
    </row>
    <row r="22" spans="1:8" s="6" customFormat="1" ht="35.25" customHeight="1" x14ac:dyDescent="0.25">
      <c r="A22" s="23" t="str">
        <f>Registro!A22</f>
        <v>Apoyo a personas tutoras y personas tutoradas, vìa whatsApp, correo electrònico y personal.</v>
      </c>
      <c r="B22" s="23"/>
      <c r="C22" s="40" t="s">
        <v>44</v>
      </c>
      <c r="D22" s="40"/>
      <c r="E22" s="40"/>
      <c r="F22" s="23" t="s">
        <v>38</v>
      </c>
      <c r="G22" s="23"/>
      <c r="H22" s="10">
        <v>0.66</v>
      </c>
    </row>
    <row r="23" spans="1:8" s="6" customFormat="1" ht="63.5" customHeight="1" x14ac:dyDescent="0.25">
      <c r="A23" s="23" t="str">
        <f>Registro!A23</f>
        <v>Entrega de 4 reportes mensuales a la coordinación de Tutorias del ITSSAT.</v>
      </c>
      <c r="B23" s="23"/>
      <c r="C23" s="40" t="s">
        <v>44</v>
      </c>
      <c r="D23" s="40"/>
      <c r="E23" s="40"/>
      <c r="F23" s="23" t="s">
        <v>47</v>
      </c>
      <c r="G23" s="23"/>
      <c r="H23" s="10">
        <v>0.66</v>
      </c>
    </row>
    <row r="24" spans="1:8" s="6" customFormat="1" ht="35.25" customHeight="1" x14ac:dyDescent="0.25">
      <c r="A24" s="23" t="str">
        <f>Registro!A24</f>
        <v>Entrega de reporte Final a la coordinación de Tutorias del ITSSAT.</v>
      </c>
      <c r="B24" s="23"/>
      <c r="C24" s="40">
        <v>45455</v>
      </c>
      <c r="D24" s="40"/>
      <c r="E24" s="40"/>
      <c r="F24" s="23" t="s">
        <v>37</v>
      </c>
      <c r="G24" s="23"/>
      <c r="H24" s="10">
        <v>0</v>
      </c>
    </row>
    <row r="25" spans="1:8" s="6" customFormat="1" ht="35.25" customHeight="1" x14ac:dyDescent="0.25">
      <c r="A25" s="23"/>
      <c r="B25" s="23"/>
      <c r="C25" s="40"/>
      <c r="D25" s="40"/>
      <c r="E25" s="40"/>
      <c r="F25" s="23"/>
      <c r="G25" s="23"/>
      <c r="H25" s="10"/>
    </row>
    <row r="26" spans="1:8" s="6" customFormat="1" ht="35.25" customHeight="1" x14ac:dyDescent="0.25">
      <c r="A26" s="23"/>
      <c r="B26" s="23"/>
      <c r="C26" s="40"/>
      <c r="D26" s="40"/>
      <c r="E26" s="40"/>
      <c r="F26" s="23"/>
      <c r="G26" s="23"/>
      <c r="H26" s="10"/>
    </row>
    <row r="27" spans="1:8" s="6" customFormat="1" ht="35.25" customHeight="1" x14ac:dyDescent="0.25">
      <c r="A27" s="23"/>
      <c r="B27" s="23"/>
      <c r="C27" s="40"/>
      <c r="D27" s="40"/>
      <c r="E27" s="40"/>
      <c r="F27" s="23"/>
      <c r="G27" s="23"/>
      <c r="H27" s="10"/>
    </row>
    <row r="28" spans="1:8" s="6" customFormat="1" x14ac:dyDescent="0.25">
      <c r="A28" s="45"/>
      <c r="B28" s="45"/>
      <c r="C28" s="40"/>
      <c r="D28" s="40"/>
      <c r="E28" s="40"/>
      <c r="F28" s="45"/>
      <c r="G28" s="45"/>
      <c r="H28" s="10"/>
    </row>
    <row r="29" spans="1:8" s="6" customFormat="1" x14ac:dyDescent="0.25">
      <c r="A29" s="45"/>
      <c r="B29" s="45"/>
      <c r="C29" s="40"/>
      <c r="D29" s="40"/>
      <c r="E29" s="40"/>
      <c r="F29" s="45"/>
      <c r="G29" s="45"/>
      <c r="H29" s="10"/>
    </row>
    <row r="30" spans="1:8" s="6" customFormat="1" x14ac:dyDescent="0.25">
      <c r="A30" s="45"/>
      <c r="B30" s="45"/>
      <c r="C30" s="40"/>
      <c r="D30" s="40"/>
      <c r="E30" s="40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thickBot="1" x14ac:dyDescent="0.3">
      <c r="A35" s="16" t="str">
        <f>B8</f>
        <v>I.I. YARI DE LA LUZ ALFARO CARVAJAL</v>
      </c>
      <c r="C35" s="25" t="str">
        <f>Registro!C36</f>
        <v>L.C. ANA KERENINA CORDOBA FERMAN</v>
      </c>
      <c r="D35" s="25"/>
      <c r="E35" s="25"/>
      <c r="G35" s="25" t="str">
        <f>Registro!F36</f>
        <v>MTRA. OFELIA ENRIQUEZ ORDAZ</v>
      </c>
      <c r="H35" s="25"/>
    </row>
    <row r="36" spans="1:8" ht="35" customHeight="1" x14ac:dyDescent="0.25">
      <c r="A36" s="18" t="s">
        <v>15</v>
      </c>
      <c r="C36" s="46" t="s">
        <v>31</v>
      </c>
      <c r="D36" s="46"/>
      <c r="E36" s="46"/>
      <c r="G36" s="28" t="s">
        <v>14</v>
      </c>
      <c r="H36" s="28"/>
    </row>
    <row r="38" spans="1:8" ht="24.75" customHeight="1" x14ac:dyDescent="0.25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31" zoomScaleNormal="100" zoomScaleSheetLayoutView="100" workbookViewId="0">
      <selection activeCell="A35" sqref="A3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8" t="s">
        <v>22</v>
      </c>
      <c r="C1" s="38"/>
      <c r="D1" s="38"/>
      <c r="E1" s="38"/>
      <c r="F1" s="38"/>
      <c r="G1" s="38"/>
      <c r="H1" s="38"/>
    </row>
    <row r="3" spans="1:8" ht="13" x14ac:dyDescent="0.3">
      <c r="A3" s="36" t="s">
        <v>23</v>
      </c>
      <c r="B3" s="36"/>
      <c r="C3" s="36"/>
      <c r="D3" s="36"/>
      <c r="E3" s="36"/>
      <c r="F3" s="36"/>
      <c r="G3" s="36"/>
      <c r="H3" s="3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6" t="s">
        <v>0</v>
      </c>
      <c r="B5" s="36"/>
      <c r="C5" s="36"/>
      <c r="D5" s="36"/>
      <c r="E5" s="36"/>
      <c r="F5" s="36"/>
      <c r="G5" s="36"/>
      <c r="H5" s="36"/>
    </row>
    <row r="6" spans="1:8" ht="13" x14ac:dyDescent="0.3">
      <c r="A6" s="37" t="s">
        <v>1</v>
      </c>
      <c r="B6" s="37"/>
      <c r="C6" s="37"/>
      <c r="D6" s="39" t="str">
        <f>Registro!D6</f>
        <v>EN GESTION EMPRESARIAL</v>
      </c>
      <c r="E6" s="39"/>
      <c r="F6" s="3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I.I. YARI DE LA LUZ ALFARO CARVAJAL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3</v>
      </c>
      <c r="C9" s="27"/>
      <c r="D9" s="8"/>
      <c r="F9" s="4" t="s">
        <v>11</v>
      </c>
      <c r="G9" s="24" t="str">
        <f>Registro!F9</f>
        <v>FEBRERO - JUNIO 24</v>
      </c>
      <c r="H9" s="24"/>
    </row>
    <row r="11" spans="1:8" ht="13" x14ac:dyDescent="0.3">
      <c r="A11" s="4" t="s">
        <v>4</v>
      </c>
      <c r="B11" s="27" t="str">
        <f>Registro!B11</f>
        <v>GESTIÓN ACADÉMICA-COMISIONES ACADÈMICAS (COORDINADOR DE TUTORES)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23" t="str">
        <f>Registro!A14</f>
        <v>Proporcionar apoyo a las personas tutoras, coordinación general de tutorías y a las personas tutoradas, en pro de su  bienestar, para mejorar la calidad de vida y educación.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5">
      <c r="A17" s="23" t="str">
        <f>Registro!A17</f>
        <v xml:space="preserve">4 REPORTES MENSUALES -COORDINADOR,1 REPORTE FINAL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5">
      <c r="A21" s="45" t="str">
        <f>Registro!A21</f>
        <v>Asistir a la reunion semestral de la Coordinación de Tutorias del ITSSAT.</v>
      </c>
      <c r="B21" s="45"/>
      <c r="C21" s="40">
        <v>44984</v>
      </c>
      <c r="D21" s="40"/>
      <c r="E21" s="40"/>
      <c r="F21" s="23" t="s">
        <v>35</v>
      </c>
      <c r="G21" s="23"/>
      <c r="H21" s="10">
        <v>1</v>
      </c>
    </row>
    <row r="22" spans="1:8" s="6" customFormat="1" x14ac:dyDescent="0.25">
      <c r="A22" s="45" t="str">
        <f>Registro!A22</f>
        <v>Apoyo a personas tutoras y personas tutoradas, vìa whatsApp, correo electrònico y personal.</v>
      </c>
      <c r="B22" s="45"/>
      <c r="C22" s="40" t="s">
        <v>26</v>
      </c>
      <c r="D22" s="40"/>
      <c r="E22" s="40"/>
      <c r="F22" s="23" t="s">
        <v>38</v>
      </c>
      <c r="G22" s="23"/>
      <c r="H22" s="10">
        <v>1</v>
      </c>
    </row>
    <row r="23" spans="1:8" s="6" customFormat="1" x14ac:dyDescent="0.25">
      <c r="A23" s="45" t="str">
        <f>Registro!A23</f>
        <v>Entrega de 4 reportes mensuales a la coordinación de Tutorias del ITSSAT.</v>
      </c>
      <c r="B23" s="45"/>
      <c r="C23" s="40" t="s">
        <v>40</v>
      </c>
      <c r="D23" s="40"/>
      <c r="E23" s="40"/>
      <c r="F23" s="23" t="s">
        <v>36</v>
      </c>
      <c r="G23" s="23"/>
      <c r="H23" s="10">
        <v>1</v>
      </c>
    </row>
    <row r="24" spans="1:8" s="6" customFormat="1" x14ac:dyDescent="0.25">
      <c r="A24" s="45" t="str">
        <f>Registro!A24</f>
        <v>Entrega de reporte Final a la coordinación de Tutorias del ITSSAT.</v>
      </c>
      <c r="B24" s="45"/>
      <c r="C24" s="40">
        <v>45110</v>
      </c>
      <c r="D24" s="40"/>
      <c r="E24" s="40"/>
      <c r="F24" s="23" t="s">
        <v>37</v>
      </c>
      <c r="G24" s="23"/>
      <c r="H24" s="10">
        <v>1</v>
      </c>
    </row>
    <row r="25" spans="1:8" s="6" customFormat="1" x14ac:dyDescent="0.25">
      <c r="A25" s="45"/>
      <c r="B25" s="45"/>
      <c r="C25" s="40"/>
      <c r="D25" s="40"/>
      <c r="E25" s="40"/>
      <c r="F25" s="45"/>
      <c r="G25" s="45"/>
      <c r="H25" s="10"/>
    </row>
    <row r="26" spans="1:8" s="6" customFormat="1" x14ac:dyDescent="0.25">
      <c r="A26" s="45"/>
      <c r="B26" s="45"/>
      <c r="C26" s="40"/>
      <c r="D26" s="40"/>
      <c r="E26" s="40"/>
      <c r="F26" s="23"/>
      <c r="G26" s="23"/>
      <c r="H26" s="10"/>
    </row>
    <row r="27" spans="1:8" s="6" customFormat="1" x14ac:dyDescent="0.25">
      <c r="A27" s="45"/>
      <c r="B27" s="45"/>
      <c r="C27" s="40"/>
      <c r="D27" s="40"/>
      <c r="E27" s="40"/>
      <c r="F27" s="23"/>
      <c r="G27" s="23"/>
      <c r="H27" s="10"/>
    </row>
    <row r="28" spans="1:8" s="6" customFormat="1" x14ac:dyDescent="0.25">
      <c r="A28" s="45"/>
      <c r="B28" s="45"/>
      <c r="C28" s="40"/>
      <c r="D28" s="40"/>
      <c r="E28" s="40"/>
      <c r="F28" s="45"/>
      <c r="G28" s="45"/>
      <c r="H28" s="10"/>
    </row>
    <row r="29" spans="1:8" s="6" customFormat="1" x14ac:dyDescent="0.25">
      <c r="A29" s="45"/>
      <c r="B29" s="45"/>
      <c r="C29" s="40"/>
      <c r="D29" s="40"/>
      <c r="E29" s="40"/>
      <c r="F29" s="45"/>
      <c r="G29" s="45"/>
      <c r="H29" s="10"/>
    </row>
    <row r="30" spans="1:8" s="6" customFormat="1" x14ac:dyDescent="0.25">
      <c r="A30" s="45"/>
      <c r="B30" s="45"/>
      <c r="C30" s="40"/>
      <c r="D30" s="40"/>
      <c r="E30" s="40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7" t="str">
        <f>Registro!C36</f>
        <v>L.C. ANA KERENINA CORDOBA FERMAN</v>
      </c>
      <c r="D35" s="27"/>
      <c r="E35" s="27"/>
      <c r="G35" s="27" t="str">
        <f>Registro!F36</f>
        <v>MTRA. OFELIA ENRIQUEZ ORDAZ</v>
      </c>
      <c r="H35" s="27"/>
    </row>
    <row r="36" spans="1:8" ht="28.5" customHeight="1" x14ac:dyDescent="0.25">
      <c r="A36" s="9" t="str">
        <f>B8</f>
        <v>I.I. YARI DE LA LUZ ALFARO CARVAJAL</v>
      </c>
      <c r="C36" s="46" t="s">
        <v>16</v>
      </c>
      <c r="D36" s="46"/>
      <c r="E36" s="46"/>
      <c r="G36" s="14" t="s">
        <v>14</v>
      </c>
      <c r="H36" s="14"/>
    </row>
    <row r="38" spans="1:8" ht="24.75" customHeight="1" x14ac:dyDescent="0.25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Yari Alfaro</cp:lastModifiedBy>
  <cp:lastPrinted>2022-07-28T18:37:02Z</cp:lastPrinted>
  <dcterms:created xsi:type="dcterms:W3CDTF">2022-07-23T13:46:58Z</dcterms:created>
  <dcterms:modified xsi:type="dcterms:W3CDTF">2024-05-09T01:20:14Z</dcterms:modified>
</cp:coreProperties>
</file>