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vml" ContentType="application/vnd.openxmlformats-officedocument.vmlDrawing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omments1.xml" ContentType="application/vnd.openxmlformats-officedocument.spreadsheetml.comments+xml"/>
  <Override PartName="/xl/drawings/drawing2.xml" ContentType="application/vnd.openxmlformats-officedocument.drawing+xml"/>
  <Override PartName="/xl/comments2.xml" ContentType="application/vnd.openxmlformats-officedocument.spreadsheetml.comments+xml"/>
  <Override PartName="/xl/drawings/drawing3.xml" ContentType="application/vnd.openxmlformats-officedocument.drawing+xml"/>
  <Override PartName="/xl/comments3.xml" ContentType="application/vnd.openxmlformats-officedocument.spreadsheetml.comments+xml"/>
  <Override PartName="/xl/drawings/drawing4.xml" ContentType="application/vnd.openxmlformats-officedocument.drawing+xml"/>
  <Override PartName="/xl/comments4.xml" ContentType="application/vnd.openxmlformats-officedocument.spreadsheetml.comments+xml"/>
  <Override PartName="/xl/drawings/drawing5.xml" ContentType="application/vnd.openxmlformats-officedocument.drawing+xml"/>
  <Override PartName="/xl/comments5.xml" ContentType="application/vnd.openxmlformats-officedocument.spreadsheetml.comments+xml"/>
  <Override PartName="/xl/calcChain.xml" ContentType="application/vnd.openxmlformats-officedocument.spreadsheetml.calcChain+xml"/>
  <Override PartName="/customXml/itemProps1.xml" ContentType="application/vnd.openxmlformats-officedocument.customXmlProperties+xml"/>
  <Override PartName="/customXml/itemProps2.xml" ContentType="application/vnd.openxmlformats-officedocument.customXmlProperties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6529"/>
  <workbookPr/>
  <mc:AlternateContent xmlns:mc="http://schemas.openxmlformats.org/markup-compatibility/2006">
    <mc:Choice Requires="x15">
      <x15ac:absPath xmlns:x15ac="http://schemas.microsoft.com/office/spreadsheetml/2010/11/ac" url="C:\Users\tona_\Desktop\SEMESTRE FEB-JUN 2024\EVIDENCIAS DOCENTES FEB-JUN 2024\JTRM\"/>
    </mc:Choice>
  </mc:AlternateContent>
  <xr:revisionPtr revIDLastSave="0" documentId="8_{1C822F5E-C88B-44EE-8BD1-580A034BC565}" xr6:coauthVersionLast="47" xr6:coauthVersionMax="47" xr10:uidLastSave="{00000000-0000-0000-0000-000000000000}"/>
  <bookViews>
    <workbookView xWindow="-108" yWindow="-108" windowWidth="23256" windowHeight="12456" xr2:uid="{00000000-000D-0000-FFFF-FFFF00000000}"/>
  </bookViews>
  <sheets>
    <sheet name="1" sheetId="10" r:id="rId1"/>
    <sheet name="2" sheetId="22" r:id="rId2"/>
    <sheet name="3" sheetId="23" r:id="rId3"/>
    <sheet name="4" sheetId="24" r:id="rId4"/>
    <sheet name="Final" sheetId="25" r:id="rId5"/>
  </sheets>
  <definedNames>
    <definedName name="_xlnm.Print_Area" localSheetId="0">'1'!$A$1:$N$34</definedName>
    <definedName name="_xlnm.Print_Area" localSheetId="1">'2'!$A$1:$N$34</definedName>
    <definedName name="_xlnm.Print_Area" localSheetId="2">'3'!$A$1:$N$34</definedName>
    <definedName name="_xlnm.Print_Area" localSheetId="3">'4'!$A$1:$N$34</definedName>
    <definedName name="_xlnm.Print_Area" localSheetId="4">Final!$A$1:$N$34</definedName>
  </definedNames>
  <calcPr calcId="191029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  <xcalcf:feature name="microsoft.com:ARRAYTEXT_WF"/>
      </xcalcf:calcFeatures>
    </ext>
  </extLst>
</workbook>
</file>

<file path=xl/calcChain.xml><?xml version="1.0" encoding="utf-8"?>
<calcChain xmlns="http://schemas.openxmlformats.org/spreadsheetml/2006/main">
  <c r="A14" i="22" l="1"/>
  <c r="C14" i="22"/>
  <c r="D14" i="22"/>
  <c r="E14" i="22"/>
  <c r="D14" i="25" l="1"/>
  <c r="C14" i="25"/>
  <c r="A14" i="25"/>
  <c r="N14" i="23" l="1"/>
  <c r="G34" i="24" l="1"/>
  <c r="G34" i="23"/>
  <c r="G34" i="22"/>
  <c r="E6" i="24"/>
  <c r="E6" i="23"/>
  <c r="E6" i="22"/>
  <c r="K25" i="22" l="1"/>
  <c r="M25" i="10"/>
  <c r="K25" i="10" l="1"/>
  <c r="N25" i="25" l="1"/>
  <c r="M25" i="25"/>
  <c r="K25" i="25"/>
  <c r="G25" i="25"/>
  <c r="F25" i="25"/>
  <c r="B34" i="25"/>
  <c r="N25" i="24"/>
  <c r="M25" i="24"/>
  <c r="K25" i="24"/>
  <c r="G25" i="24"/>
  <c r="F25" i="24"/>
  <c r="E14" i="24"/>
  <c r="I14" i="24" s="1"/>
  <c r="D14" i="24"/>
  <c r="C14" i="24"/>
  <c r="A14" i="24"/>
  <c r="B10" i="24"/>
  <c r="B34" i="24" s="1"/>
  <c r="L8" i="24"/>
  <c r="H8" i="24"/>
  <c r="E8" i="24"/>
  <c r="M25" i="23"/>
  <c r="K25" i="23"/>
  <c r="G25" i="23"/>
  <c r="F25" i="23"/>
  <c r="E14" i="23"/>
  <c r="I14" i="23" s="1"/>
  <c r="D14" i="23"/>
  <c r="C14" i="23"/>
  <c r="A14" i="23"/>
  <c r="B10" i="23"/>
  <c r="B34" i="23" s="1"/>
  <c r="L8" i="23"/>
  <c r="H8" i="23"/>
  <c r="E8" i="23"/>
  <c r="B10" i="22"/>
  <c r="B34" i="22" s="1"/>
  <c r="L8" i="22"/>
  <c r="H8" i="22"/>
  <c r="E8" i="22"/>
  <c r="G25" i="22"/>
  <c r="F25" i="22"/>
  <c r="N25" i="10"/>
  <c r="G25" i="10"/>
  <c r="F25" i="10"/>
  <c r="E25" i="10"/>
  <c r="L25" i="10" s="1"/>
  <c r="N25" i="23" l="1"/>
  <c r="E25" i="25"/>
  <c r="H25" i="25" s="1"/>
  <c r="L14" i="24"/>
  <c r="E25" i="24"/>
  <c r="L14" i="23"/>
  <c r="E25" i="23"/>
  <c r="E25" i="22"/>
  <c r="I25" i="10"/>
  <c r="I25" i="25" l="1"/>
  <c r="J25" i="25" s="1"/>
  <c r="L25" i="25"/>
  <c r="I25" i="24"/>
  <c r="L25" i="24"/>
  <c r="I25" i="23"/>
  <c r="L25" i="23"/>
  <c r="I25" i="22"/>
  <c r="L25" i="22"/>
</calcChain>
</file>

<file path=xl/comments1.xml><?xml version="1.0" encoding="utf-8"?>
<comments xmlns="http://schemas.openxmlformats.org/spreadsheetml/2006/main" xmlns:mc="http://schemas.openxmlformats.org/markup-compatibility/2006" xmlns:xr="http://schemas.microsoft.com/office/spreadsheetml/2014/revision" mc:Ignorable="xr">
  <authors>
    <author>Operador</author>
  </authors>
  <commentList>
    <comment ref="B8" authorId="0" shapeId="0" xr:uid="{00000000-0006-0000-0000-000001000000}">
      <text>
        <r>
          <rPr>
            <b/>
            <sz val="9"/>
            <color indexed="81"/>
            <rFont val="Tahoma"/>
            <family val="2"/>
          </rPr>
          <t>Operador:</t>
        </r>
        <r>
          <rPr>
            <sz val="9"/>
            <color indexed="81"/>
            <rFont val="Tahoma"/>
            <family val="2"/>
          </rPr>
          <t xml:space="preserve">
ANOTAR EL NÚMERO DE REPORTE (PRIMERO, SEGUNTO, TERCERO, CUARTO O FINAL)</t>
        </r>
      </text>
    </comment>
  </commentList>
</comments>
</file>

<file path=xl/comments2.xml><?xml version="1.0" encoding="utf-8"?>
<comments xmlns="http://schemas.openxmlformats.org/spreadsheetml/2006/main" xmlns:mc="http://schemas.openxmlformats.org/markup-compatibility/2006" xmlns:xr="http://schemas.microsoft.com/office/spreadsheetml/2014/revision" mc:Ignorable="xr">
  <authors>
    <author>Operador</author>
  </authors>
  <commentList>
    <comment ref="E8" authorId="0" shapeId="0" xr:uid="{00000000-0006-0000-0100-000001000000}">
      <text>
        <r>
          <rPr>
            <b/>
            <sz val="9"/>
            <color indexed="81"/>
            <rFont val="Tahoma"/>
            <family val="2"/>
          </rPr>
          <t>Operador:</t>
        </r>
        <r>
          <rPr>
            <sz val="9"/>
            <color indexed="81"/>
            <rFont val="Tahoma"/>
            <family val="2"/>
          </rPr>
          <t xml:space="preserve">
ANOTAR EL NÚMERO DE REPORTE (PRIMERO, SEGUNTO, TERCERO, CUARTO O FINAL)</t>
        </r>
      </text>
    </comment>
    <comment ref="H8" authorId="0" shapeId="0" xr:uid="{00000000-0006-0000-0100-000002000000}">
      <text>
        <r>
          <rPr>
            <b/>
            <sz val="9"/>
            <color indexed="81"/>
            <rFont val="Tahoma"/>
            <family val="2"/>
          </rPr>
          <t>Operador:</t>
        </r>
        <r>
          <rPr>
            <sz val="9"/>
            <color indexed="81"/>
            <rFont val="Tahoma"/>
            <family val="2"/>
          </rPr>
          <t xml:space="preserve">
ANOTAR EL NÚMERO DE REPORTE (PRIMERO, SEGUNTO, TERCERO, CUARTO O FINAL)</t>
        </r>
      </text>
    </comment>
    <comment ref="L8" authorId="0" shapeId="0" xr:uid="{00000000-0006-0000-0100-000003000000}">
      <text>
        <r>
          <rPr>
            <b/>
            <sz val="9"/>
            <color indexed="81"/>
            <rFont val="Tahoma"/>
            <family val="2"/>
          </rPr>
          <t>Operador:</t>
        </r>
        <r>
          <rPr>
            <sz val="9"/>
            <color indexed="81"/>
            <rFont val="Tahoma"/>
            <family val="2"/>
          </rPr>
          <t xml:space="preserve">
ANOTAR EL NÚMERO DE REPORTE (PRIMERO, SEGUNTO, TERCERO, CUARTO O FINAL)</t>
        </r>
      </text>
    </comment>
  </commentList>
</comments>
</file>

<file path=xl/comments3.xml><?xml version="1.0" encoding="utf-8"?>
<comments xmlns="http://schemas.openxmlformats.org/spreadsheetml/2006/main" xmlns:mc="http://schemas.openxmlformats.org/markup-compatibility/2006" xmlns:xr="http://schemas.microsoft.com/office/spreadsheetml/2014/revision" mc:Ignorable="xr">
  <authors>
    <author>Operador</author>
  </authors>
  <commentList>
    <comment ref="E8" authorId="0" shapeId="0" xr:uid="{00000000-0006-0000-0200-000001000000}">
      <text>
        <r>
          <rPr>
            <b/>
            <sz val="9"/>
            <color indexed="81"/>
            <rFont val="Tahoma"/>
            <family val="2"/>
          </rPr>
          <t>Operador:</t>
        </r>
        <r>
          <rPr>
            <sz val="9"/>
            <color indexed="81"/>
            <rFont val="Tahoma"/>
            <family val="2"/>
          </rPr>
          <t xml:space="preserve">
ANOTAR EL NÚMERO DE REPORTE (PRIMERO, SEGUNTO, TERCERO, CUARTO O FINAL)</t>
        </r>
      </text>
    </comment>
    <comment ref="H8" authorId="0" shapeId="0" xr:uid="{00000000-0006-0000-0200-000002000000}">
      <text>
        <r>
          <rPr>
            <b/>
            <sz val="9"/>
            <color indexed="81"/>
            <rFont val="Tahoma"/>
            <family val="2"/>
          </rPr>
          <t>Operador:</t>
        </r>
        <r>
          <rPr>
            <sz val="9"/>
            <color indexed="81"/>
            <rFont val="Tahoma"/>
            <family val="2"/>
          </rPr>
          <t xml:space="preserve">
ANOTAR EL NÚMERO DE REPORTE (PRIMERO, SEGUNTO, TERCERO, CUARTO O FINAL)</t>
        </r>
      </text>
    </comment>
    <comment ref="L8" authorId="0" shapeId="0" xr:uid="{00000000-0006-0000-0200-000003000000}">
      <text>
        <r>
          <rPr>
            <b/>
            <sz val="9"/>
            <color indexed="81"/>
            <rFont val="Tahoma"/>
            <family val="2"/>
          </rPr>
          <t>Operador:</t>
        </r>
        <r>
          <rPr>
            <sz val="9"/>
            <color indexed="81"/>
            <rFont val="Tahoma"/>
            <family val="2"/>
          </rPr>
          <t xml:space="preserve">
ANOTAR EL NÚMERO DE REPORTE (PRIMERO, SEGUNTO, TERCERO, CUARTO O FINAL)</t>
        </r>
      </text>
    </comment>
  </commentList>
</comments>
</file>

<file path=xl/comments4.xml><?xml version="1.0" encoding="utf-8"?>
<comments xmlns="http://schemas.openxmlformats.org/spreadsheetml/2006/main" xmlns:mc="http://schemas.openxmlformats.org/markup-compatibility/2006" xmlns:xr="http://schemas.microsoft.com/office/spreadsheetml/2014/revision" mc:Ignorable="xr">
  <authors>
    <author>Operador</author>
  </authors>
  <commentList>
    <comment ref="E8" authorId="0" shapeId="0" xr:uid="{00000000-0006-0000-0300-000001000000}">
      <text>
        <r>
          <rPr>
            <b/>
            <sz val="9"/>
            <color indexed="81"/>
            <rFont val="Tahoma"/>
            <family val="2"/>
          </rPr>
          <t>Operador:</t>
        </r>
        <r>
          <rPr>
            <sz val="9"/>
            <color indexed="81"/>
            <rFont val="Tahoma"/>
            <family val="2"/>
          </rPr>
          <t xml:space="preserve">
ANOTAR EL NÚMERO DE REPORTE (PRIMERO, SEGUNTO, TERCERO, CUARTO O FINAL)</t>
        </r>
      </text>
    </comment>
    <comment ref="H8" authorId="0" shapeId="0" xr:uid="{00000000-0006-0000-0300-000002000000}">
      <text>
        <r>
          <rPr>
            <b/>
            <sz val="9"/>
            <color indexed="81"/>
            <rFont val="Tahoma"/>
            <family val="2"/>
          </rPr>
          <t>Operador:</t>
        </r>
        <r>
          <rPr>
            <sz val="9"/>
            <color indexed="81"/>
            <rFont val="Tahoma"/>
            <family val="2"/>
          </rPr>
          <t xml:space="preserve">
ANOTAR EL NÚMERO DE REPORTE (PRIMERO, SEGUNTO, TERCERO, CUARTO O FINAL)</t>
        </r>
      </text>
    </comment>
    <comment ref="L8" authorId="0" shapeId="0" xr:uid="{00000000-0006-0000-0300-000003000000}">
      <text>
        <r>
          <rPr>
            <b/>
            <sz val="9"/>
            <color indexed="81"/>
            <rFont val="Tahoma"/>
            <family val="2"/>
          </rPr>
          <t>Operador:</t>
        </r>
        <r>
          <rPr>
            <sz val="9"/>
            <color indexed="81"/>
            <rFont val="Tahoma"/>
            <family val="2"/>
          </rPr>
          <t xml:space="preserve">
ANOTAR EL NÚMERO DE REPORTE (PRIMERO, SEGUNTO, TERCERO, CUARTO O FINAL)</t>
        </r>
      </text>
    </comment>
  </commentList>
</comments>
</file>

<file path=xl/comments5.xml><?xml version="1.0" encoding="utf-8"?>
<comments xmlns="http://schemas.openxmlformats.org/spreadsheetml/2006/main" xmlns:mc="http://schemas.openxmlformats.org/markup-compatibility/2006" xmlns:xr="http://schemas.microsoft.com/office/spreadsheetml/2014/revision" mc:Ignorable="xr">
  <authors>
    <author>Operador</author>
  </authors>
  <commentList>
    <comment ref="E8" authorId="0" shapeId="0" xr:uid="{00000000-0006-0000-0400-000001000000}">
      <text>
        <r>
          <rPr>
            <b/>
            <sz val="9"/>
            <color indexed="81"/>
            <rFont val="Tahoma"/>
            <family val="2"/>
          </rPr>
          <t>Operador:</t>
        </r>
        <r>
          <rPr>
            <sz val="9"/>
            <color indexed="81"/>
            <rFont val="Tahoma"/>
            <family val="2"/>
          </rPr>
          <t xml:space="preserve">
ANOTAR EL NÚMERO DE REPORTE (PRIMERO, SEGUNTO, TERCERO, CUARTO O FINAL)</t>
        </r>
      </text>
    </comment>
    <comment ref="H8" authorId="0" shapeId="0" xr:uid="{00000000-0006-0000-0400-000002000000}">
      <text>
        <r>
          <rPr>
            <b/>
            <sz val="9"/>
            <color indexed="81"/>
            <rFont val="Tahoma"/>
            <family val="2"/>
          </rPr>
          <t>Operador:</t>
        </r>
        <r>
          <rPr>
            <sz val="9"/>
            <color indexed="81"/>
            <rFont val="Tahoma"/>
            <family val="2"/>
          </rPr>
          <t xml:space="preserve">
ANOTAR EL NÚMERO DE REPORTE (PRIMERO, SEGUNTO, TERCERO, CUARTO O FINAL)</t>
        </r>
      </text>
    </comment>
    <comment ref="L8" authorId="0" shapeId="0" xr:uid="{00000000-0006-0000-0400-000003000000}">
      <text>
        <r>
          <rPr>
            <b/>
            <sz val="9"/>
            <color indexed="81"/>
            <rFont val="Tahoma"/>
            <family val="2"/>
          </rPr>
          <t>Operador:</t>
        </r>
        <r>
          <rPr>
            <sz val="9"/>
            <color indexed="81"/>
            <rFont val="Tahoma"/>
            <family val="2"/>
          </rPr>
          <t xml:space="preserve">
ANOTAR EL NÚMERO DE REPORTE (PRIMERO, SEGUNTO, TERCERO, CUARTO O FINAL)</t>
        </r>
      </text>
    </comment>
  </commentList>
</comments>
</file>

<file path=xl/sharedStrings.xml><?xml version="1.0" encoding="utf-8"?>
<sst xmlns="http://schemas.openxmlformats.org/spreadsheetml/2006/main" count="184" uniqueCount="51">
  <si>
    <t>Reporte Parcial y Final del Semestre</t>
  </si>
  <si>
    <t>SUBDIRECCIÓN ACADÉMICA</t>
  </si>
  <si>
    <t>DIVISIÓN DE INGENIERÍA</t>
  </si>
  <si>
    <t>Reporte No.</t>
  </si>
  <si>
    <t>Grupos Atendidos:</t>
  </si>
  <si>
    <t>Asig. dif.</t>
  </si>
  <si>
    <t>Periodo Escolar:</t>
  </si>
  <si>
    <t>PROFESOR (A):</t>
  </si>
  <si>
    <t>ASIGNATURA</t>
  </si>
  <si>
    <t>UNI.</t>
  </si>
  <si>
    <t>SEM.</t>
  </si>
  <si>
    <t>CARRERA</t>
  </si>
  <si>
    <t>A</t>
  </si>
  <si>
    <t>B</t>
  </si>
  <si>
    <t>C</t>
  </si>
  <si>
    <t>D</t>
  </si>
  <si>
    <t>E</t>
  </si>
  <si>
    <t>F</t>
  </si>
  <si>
    <t>G</t>
  </si>
  <si>
    <t>H</t>
  </si>
  <si>
    <t>I</t>
  </si>
  <si>
    <t>EP/O</t>
  </si>
  <si>
    <t>ES/R</t>
  </si>
  <si>
    <t>TOTAL</t>
  </si>
  <si>
    <t>-</t>
  </si>
  <si>
    <t>A= Total de alumnos(as) por materia
B= no. De alumnos(as) que alcanzaron las competencias (EP= evaluación de primera oportunidad, ES= evaluación de segunda oportunidad) 
C= % de estudiantes que alcanzaron las competencias por unidad o unidades temáticas en ambas oportunidades (EP+ES). Solamente en el reporte final
D= no. De alumnos(as) que no alcanzaron las competencias en evaluación de primera oportunidad o en su caso en ambas oportunidades  
E= % de alumnos(as) que no alcanzaron las competencias por unidad o unidades temáticas para el reporte final.  
F= No. de estudiantes que desertaron en la materia. 
G= % de estudiantes que desertaron en la materia, tomando como deserción cuando al estudiante se da de baja de la materia o baja definitiva durante el ciclo escolar.
H=Calificación promedio de todos los estudiantes inscritos en el grupo del curso
I= Porcentaje de todos los estudiantes que igualan o superan la calificación promedio.</t>
  </si>
  <si>
    <t>PROFESOR(A)</t>
  </si>
  <si>
    <t>JEFA(E) DE CARRERA</t>
  </si>
  <si>
    <t>INSTITUTO TECNOLÓGICO SUPERIOR DE SAN ANDRÉS TUXTLA</t>
  </si>
  <si>
    <t>II</t>
  </si>
  <si>
    <t>V</t>
  </si>
  <si>
    <t>CIENCIAS BASICAS</t>
  </si>
  <si>
    <t>FEBRERO-JULIO 2023</t>
  </si>
  <si>
    <t>ING. JUAN TOMAS RODRIGUEZ MONTERO</t>
  </si>
  <si>
    <t>ING. TONATIHU SOSME SANCHEZ</t>
  </si>
  <si>
    <t>FEBRERO-JUNIO 2024</t>
  </si>
  <si>
    <t>JUAN TOMAS RODRIGUEZ MONTERO</t>
  </si>
  <si>
    <t>IIND</t>
  </si>
  <si>
    <t xml:space="preserve">DEPARTAMENTO DE </t>
  </si>
  <si>
    <t xml:space="preserve">TONATIUH SOSME SANCHEZ </t>
  </si>
  <si>
    <t xml:space="preserve">FISICA </t>
  </si>
  <si>
    <t xml:space="preserve">ADMINISTRACION DE LA CALIDAD </t>
  </si>
  <si>
    <t xml:space="preserve">PROBABILIDAD Y ESTADISTICA </t>
  </si>
  <si>
    <t xml:space="preserve">FISICA  </t>
  </si>
  <si>
    <t>IEME</t>
  </si>
  <si>
    <t>LADM</t>
  </si>
  <si>
    <t>401-A</t>
  </si>
  <si>
    <t>605-C</t>
  </si>
  <si>
    <t>202-B</t>
  </si>
  <si>
    <t>401-C</t>
  </si>
  <si>
    <t xml:space="preserve">CIENCIAS BASICAS 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</si>
</sst>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1">
    <numFmt numFmtId="164" formatCode="0.0%"/>
  </numFmts>
  <fonts count="9" x14ac:knownFonts="1"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b/>
      <sz val="9"/>
      <color indexed="81"/>
      <name val="Tahoma"/>
      <family val="2"/>
    </font>
    <font>
      <sz val="9"/>
      <color indexed="81"/>
      <name val="Tahoma"/>
      <family val="2"/>
    </font>
    <font>
      <sz val="10"/>
      <color theme="1"/>
      <name val="Arial"/>
      <family val="2"/>
    </font>
    <font>
      <b/>
      <sz val="10"/>
      <color theme="1"/>
      <name val="Arial"/>
      <family val="2"/>
    </font>
    <font>
      <sz val="10"/>
      <name val="Arial"/>
      <family val="2"/>
    </font>
    <font>
      <b/>
      <sz val="10"/>
      <name val="Arial"/>
      <family val="2"/>
    </font>
    <font>
      <b/>
      <sz val="11"/>
      <color theme="1"/>
      <name val="Arial"/>
      <family val="2"/>
    </font>
  </fonts>
  <fills count="3">
    <fill>
      <patternFill patternType="none"/>
    </fill>
    <fill>
      <patternFill patternType="gray125"/>
    </fill>
    <fill>
      <patternFill patternType="solid">
        <fgColor rgb="FFCC99FF"/>
        <bgColor indexed="64"/>
      </patternFill>
    </fill>
  </fills>
  <borders count="12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/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/>
      <diagonal/>
    </border>
    <border>
      <left style="medium">
        <color indexed="64"/>
      </left>
      <right style="thin">
        <color indexed="64"/>
      </right>
      <top/>
      <bottom style="thin">
        <color indexed="64"/>
      </bottom>
      <diagonal/>
    </border>
  </borders>
  <cellStyleXfs count="2">
    <xf numFmtId="0" fontId="0" fillId="0" borderId="0"/>
    <xf numFmtId="9" fontId="1" fillId="0" borderId="0" applyFont="0" applyFill="0" applyBorder="0" applyAlignment="0" applyProtection="0"/>
  </cellStyleXfs>
  <cellXfs count="41">
    <xf numFmtId="0" fontId="0" fillId="0" borderId="0" xfId="0"/>
    <xf numFmtId="0" fontId="4" fillId="0" borderId="0" xfId="0" applyFont="1"/>
    <xf numFmtId="0" fontId="5" fillId="0" borderId="0" xfId="0" applyFont="1" applyAlignment="1">
      <alignment horizontal="center"/>
    </xf>
    <xf numFmtId="0" fontId="5" fillId="0" borderId="0" xfId="0" applyFont="1"/>
    <xf numFmtId="0" fontId="5" fillId="0" borderId="0" xfId="0" applyFont="1" applyAlignment="1">
      <alignment horizontal="right"/>
    </xf>
    <xf numFmtId="0" fontId="6" fillId="0" borderId="2" xfId="0" applyFont="1" applyBorder="1" applyAlignment="1">
      <alignment horizontal="center" vertical="center" wrapText="1"/>
    </xf>
    <xf numFmtId="0" fontId="4" fillId="0" borderId="0" xfId="0" applyFont="1" applyAlignment="1">
      <alignment horizontal="center"/>
    </xf>
    <xf numFmtId="0" fontId="5" fillId="2" borderId="1" xfId="0" applyFont="1" applyFill="1" applyBorder="1" applyAlignment="1">
      <alignment horizontal="center" vertical="center" wrapText="1"/>
    </xf>
    <xf numFmtId="0" fontId="4" fillId="0" borderId="8" xfId="0" applyFont="1" applyBorder="1" applyAlignment="1">
      <alignment horizontal="left" vertical="center" wrapText="1"/>
    </xf>
    <xf numFmtId="0" fontId="4" fillId="0" borderId="1" xfId="0" applyFont="1" applyBorder="1" applyAlignment="1">
      <alignment horizontal="center" vertical="center" wrapText="1"/>
    </xf>
    <xf numFmtId="9" fontId="4" fillId="0" borderId="1" xfId="1" applyFont="1" applyBorder="1" applyAlignment="1">
      <alignment horizontal="center" vertical="center" wrapText="1"/>
    </xf>
    <xf numFmtId="0" fontId="4" fillId="0" borderId="0" xfId="0" applyFont="1" applyAlignment="1">
      <alignment wrapText="1"/>
    </xf>
    <xf numFmtId="0" fontId="6" fillId="0" borderId="0" xfId="0" applyFont="1" applyAlignment="1">
      <alignment vertical="center" wrapText="1"/>
    </xf>
    <xf numFmtId="0" fontId="4" fillId="0" borderId="0" xfId="0" applyFont="1" applyAlignment="1">
      <alignment vertical="top"/>
    </xf>
    <xf numFmtId="0" fontId="7" fillId="0" borderId="0" xfId="0" applyFont="1" applyAlignment="1">
      <alignment horizontal="right" vertical="center" wrapText="1"/>
    </xf>
    <xf numFmtId="9" fontId="4" fillId="0" borderId="9" xfId="1" applyFont="1" applyBorder="1" applyAlignment="1">
      <alignment horizontal="center" vertical="center" wrapText="1"/>
    </xf>
    <xf numFmtId="0" fontId="4" fillId="2" borderId="5" xfId="0" applyFont="1" applyFill="1" applyBorder="1" applyAlignment="1">
      <alignment horizontal="center" vertical="center"/>
    </xf>
    <xf numFmtId="0" fontId="4" fillId="2" borderId="6" xfId="0" applyFont="1" applyFill="1" applyBorder="1" applyAlignment="1">
      <alignment horizontal="center" vertical="center"/>
    </xf>
    <xf numFmtId="164" fontId="4" fillId="2" borderId="6" xfId="1" applyNumberFormat="1" applyFont="1" applyFill="1" applyBorder="1" applyAlignment="1">
      <alignment horizontal="center" vertical="center"/>
    </xf>
    <xf numFmtId="9" fontId="4" fillId="2" borderId="7" xfId="1" applyFont="1" applyFill="1" applyBorder="1" applyAlignment="1">
      <alignment horizontal="center" vertical="center"/>
    </xf>
    <xf numFmtId="0" fontId="4" fillId="0" borderId="2" xfId="0" applyFont="1" applyBorder="1" applyAlignment="1">
      <alignment horizontal="center"/>
    </xf>
    <xf numFmtId="0" fontId="4" fillId="0" borderId="8" xfId="0" applyFont="1" applyBorder="1" applyAlignment="1">
      <alignment horizontal="center" vertical="center" wrapText="1"/>
    </xf>
    <xf numFmtId="0" fontId="4" fillId="0" borderId="0" xfId="0" applyFont="1" applyAlignment="1">
      <alignment horizontal="center"/>
    </xf>
    <xf numFmtId="0" fontId="5" fillId="0" borderId="0" xfId="0" applyFont="1" applyAlignment="1">
      <alignment horizontal="center" vertical="top"/>
    </xf>
    <xf numFmtId="0" fontId="5" fillId="2" borderId="3" xfId="0" applyFont="1" applyFill="1" applyBorder="1" applyAlignment="1">
      <alignment horizontal="center" vertical="center"/>
    </xf>
    <xf numFmtId="0" fontId="5" fillId="2" borderId="1" xfId="0" applyFont="1" applyFill="1" applyBorder="1" applyAlignment="1">
      <alignment horizontal="center" vertical="center"/>
    </xf>
    <xf numFmtId="0" fontId="7" fillId="0" borderId="0" xfId="0" applyFont="1" applyAlignment="1">
      <alignment horizontal="center" vertical="center" wrapText="1"/>
    </xf>
    <xf numFmtId="0" fontId="5" fillId="0" borderId="0" xfId="0" applyFont="1" applyAlignment="1">
      <alignment horizontal="center"/>
    </xf>
    <xf numFmtId="0" fontId="6" fillId="0" borderId="2" xfId="0" applyFont="1" applyBorder="1" applyAlignment="1">
      <alignment horizontal="center" vertical="center" wrapText="1"/>
    </xf>
    <xf numFmtId="0" fontId="4" fillId="0" borderId="2" xfId="0" applyFont="1" applyBorder="1" applyAlignment="1">
      <alignment horizontal="center"/>
    </xf>
    <xf numFmtId="0" fontId="5" fillId="2" borderId="4" xfId="0" applyFont="1" applyFill="1" applyBorder="1" applyAlignment="1">
      <alignment horizontal="center" vertical="center"/>
    </xf>
    <xf numFmtId="0" fontId="5" fillId="2" borderId="9" xfId="0" applyFont="1" applyFill="1" applyBorder="1" applyAlignment="1">
      <alignment horizontal="center" vertical="center"/>
    </xf>
    <xf numFmtId="0" fontId="4" fillId="0" borderId="0" xfId="0" applyFont="1" applyAlignment="1">
      <alignment horizontal="left" vertical="top" wrapText="1"/>
    </xf>
    <xf numFmtId="0" fontId="5" fillId="2" borderId="3" xfId="0" applyFont="1" applyFill="1" applyBorder="1" applyAlignment="1">
      <alignment horizontal="center" vertical="center" wrapText="1"/>
    </xf>
    <xf numFmtId="0" fontId="5" fillId="2" borderId="1" xfId="0" applyFont="1" applyFill="1" applyBorder="1" applyAlignment="1">
      <alignment horizontal="center" vertical="center" wrapText="1"/>
    </xf>
    <xf numFmtId="0" fontId="5" fillId="0" borderId="0" xfId="0" applyFont="1" applyAlignment="1">
      <alignment horizontal="right"/>
    </xf>
    <xf numFmtId="0" fontId="5" fillId="2" borderId="10" xfId="0" applyFont="1" applyFill="1" applyBorder="1" applyAlignment="1">
      <alignment horizontal="center" vertical="center"/>
    </xf>
    <xf numFmtId="0" fontId="5" fillId="2" borderId="11" xfId="0" applyFont="1" applyFill="1" applyBorder="1" applyAlignment="1">
      <alignment horizontal="center" vertical="center"/>
    </xf>
    <xf numFmtId="0" fontId="5" fillId="0" borderId="0" xfId="0" applyFont="1" applyAlignment="1">
      <alignment horizontal="right" vertical="center"/>
    </xf>
    <xf numFmtId="0" fontId="5" fillId="0" borderId="2" xfId="0" applyFont="1" applyBorder="1" applyAlignment="1">
      <alignment horizontal="center"/>
    </xf>
    <xf numFmtId="0" fontId="8" fillId="0" borderId="0" xfId="0" applyFont="1" applyAlignment="1">
      <alignment horizontal="center" vertical="center"/>
    </xf>
  </cellXfs>
  <cellStyles count="2">
    <cellStyle name="Normal" xfId="0" builtinId="0"/>
    <cellStyle name="Porcentaje" xfId="1" builtinId="5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sharedStrings" Target="sharedStrings.xml"/><Relationship Id="rId3" Type="http://schemas.openxmlformats.org/officeDocument/2006/relationships/worksheet" Target="worksheets/sheet3.xml"/><Relationship Id="rId7" Type="http://schemas.openxmlformats.org/officeDocument/2006/relationships/styles" Target="styles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theme" Target="theme/theme1.xml"/><Relationship Id="rId11" Type="http://schemas.openxmlformats.org/officeDocument/2006/relationships/customXml" Target="../customXml/item2.xml"/><Relationship Id="rId5" Type="http://schemas.openxmlformats.org/officeDocument/2006/relationships/worksheet" Target="worksheets/sheet5.xml"/><Relationship Id="rId10" Type="http://schemas.openxmlformats.org/officeDocument/2006/relationships/customXml" Target="../customXml/item1.xml"/><Relationship Id="rId4" Type="http://schemas.openxmlformats.org/officeDocument/2006/relationships/worksheet" Target="worksheets/sheet4.xml"/><Relationship Id="rId9" Type="http://schemas.openxmlformats.org/officeDocument/2006/relationships/calcChain" Target="calcChain.xml"/></Relationships>
</file>

<file path=xl/drawings/_rels/drawing1.xml.rels><?xml version="1.0" encoding="UTF-8" standalone="yes"?>
<Relationships xmlns="http://schemas.openxmlformats.org/package/2006/relationships"><Relationship Id="rId2" Type="http://schemas.openxmlformats.org/officeDocument/2006/relationships/image" Target="../media/image2.png"/><Relationship Id="rId1" Type="http://schemas.openxmlformats.org/officeDocument/2006/relationships/image" Target="../media/image1.png"/></Relationships>
</file>

<file path=xl/drawings/_rels/drawing2.xml.rels><?xml version="1.0" encoding="UTF-8" standalone="yes"?>
<Relationships xmlns="http://schemas.openxmlformats.org/package/2006/relationships"><Relationship Id="rId2" Type="http://schemas.openxmlformats.org/officeDocument/2006/relationships/image" Target="../media/image2.png"/><Relationship Id="rId1" Type="http://schemas.openxmlformats.org/officeDocument/2006/relationships/image" Target="../media/image1.png"/></Relationships>
</file>

<file path=xl/drawings/_rels/drawing3.xml.rels><?xml version="1.0" encoding="UTF-8" standalone="yes"?>
<Relationships xmlns="http://schemas.openxmlformats.org/package/2006/relationships"><Relationship Id="rId2" Type="http://schemas.openxmlformats.org/officeDocument/2006/relationships/image" Target="../media/image2.png"/><Relationship Id="rId1" Type="http://schemas.openxmlformats.org/officeDocument/2006/relationships/image" Target="../media/image1.png"/></Relationships>
</file>

<file path=xl/drawings/_rels/drawing4.xml.rels><?xml version="1.0" encoding="UTF-8" standalone="yes"?>
<Relationships xmlns="http://schemas.openxmlformats.org/package/2006/relationships"><Relationship Id="rId2" Type="http://schemas.openxmlformats.org/officeDocument/2006/relationships/image" Target="../media/image2.png"/><Relationship Id="rId1" Type="http://schemas.openxmlformats.org/officeDocument/2006/relationships/image" Target="../media/image1.png"/></Relationships>
</file>

<file path=xl/drawings/_rels/drawing5.xml.rels><?xml version="1.0" encoding="UTF-8" standalone="yes"?>
<Relationships xmlns="http://schemas.openxmlformats.org/package/2006/relationships"><Relationship Id="rId2" Type="http://schemas.openxmlformats.org/officeDocument/2006/relationships/image" Target="../media/image2.png"/><Relationship Id="rId1" Type="http://schemas.openxmlformats.org/officeDocument/2006/relationships/image" Target="../media/image1.png"/></Relationships>
</file>

<file path=xl/drawings/drawing1.xml><?xml version="1.0" encoding="utf-8"?>
<xdr:wsDr xmlns:xdr="http://schemas.openxmlformats.org/drawingml/2006/spreadsheetDrawing" xmlns:a="http://schemas.openxmlformats.org/drawingml/2006/main">
  <xdr:twoCellAnchor editAs="oneCell">
    <xdr:from>
      <xdr:col>0</xdr:col>
      <xdr:colOff>0</xdr:colOff>
      <xdr:row>0</xdr:row>
      <xdr:rowOff>0</xdr:rowOff>
    </xdr:from>
    <xdr:to>
      <xdr:col>0</xdr:col>
      <xdr:colOff>2442881</xdr:colOff>
      <xdr:row>0</xdr:row>
      <xdr:rowOff>751537</xdr:rowOff>
    </xdr:to>
    <xdr:pic>
      <xdr:nvPicPr>
        <xdr:cNvPr id="4" name="Imagen 3" descr="Inicio - TecNM Celaya">
          <a:extLst>
            <a:ext uri="{FF2B5EF4-FFF2-40B4-BE49-F238E27FC236}">
              <a16:creationId xmlns:a16="http://schemas.microsoft.com/office/drawing/2014/main" id="{00000000-0008-0000-0000-00000400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0" y="0"/>
          <a:ext cx="2442881" cy="751537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  <xdr:twoCellAnchor editAs="oneCell">
    <xdr:from>
      <xdr:col>12</xdr:col>
      <xdr:colOff>78442</xdr:colOff>
      <xdr:row>0</xdr:row>
      <xdr:rowOff>56031</xdr:rowOff>
    </xdr:from>
    <xdr:to>
      <xdr:col>13</xdr:col>
      <xdr:colOff>638736</xdr:colOff>
      <xdr:row>0</xdr:row>
      <xdr:rowOff>760321</xdr:rowOff>
    </xdr:to>
    <xdr:pic>
      <xdr:nvPicPr>
        <xdr:cNvPr id="2" name="Imagen 1">
          <a:extLst>
            <a:ext uri="{FF2B5EF4-FFF2-40B4-BE49-F238E27FC236}">
              <a16:creationId xmlns:a16="http://schemas.microsoft.com/office/drawing/2014/main" id="{00000000-0008-0000-0000-00000200000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2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8953501" y="56031"/>
          <a:ext cx="1322294" cy="704290"/>
        </a:xfrm>
        <a:prstGeom prst="rect">
          <a:avLst/>
        </a:prstGeom>
      </xdr:spPr>
    </xdr:pic>
    <xdr:clientData/>
  </xdr:twoCellAnchor>
</xdr:wsDr>
</file>

<file path=xl/drawings/drawing2.xml><?xml version="1.0" encoding="utf-8"?>
<xdr:wsDr xmlns:xdr="http://schemas.openxmlformats.org/drawingml/2006/spreadsheetDrawing" xmlns:a="http://schemas.openxmlformats.org/drawingml/2006/main">
  <xdr:twoCellAnchor editAs="oneCell">
    <xdr:from>
      <xdr:col>0</xdr:col>
      <xdr:colOff>0</xdr:colOff>
      <xdr:row>0</xdr:row>
      <xdr:rowOff>0</xdr:rowOff>
    </xdr:from>
    <xdr:to>
      <xdr:col>0</xdr:col>
      <xdr:colOff>2442881</xdr:colOff>
      <xdr:row>0</xdr:row>
      <xdr:rowOff>751537</xdr:rowOff>
    </xdr:to>
    <xdr:pic>
      <xdr:nvPicPr>
        <xdr:cNvPr id="2" name="Imagen 1" descr="Inicio - TecNM Celaya">
          <a:extLst>
            <a:ext uri="{FF2B5EF4-FFF2-40B4-BE49-F238E27FC236}">
              <a16:creationId xmlns:a16="http://schemas.microsoft.com/office/drawing/2014/main" id="{00000000-0008-0000-0100-00000200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0" y="0"/>
          <a:ext cx="2442881" cy="751537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  <xdr:twoCellAnchor editAs="oneCell">
    <xdr:from>
      <xdr:col>12</xdr:col>
      <xdr:colOff>123264</xdr:colOff>
      <xdr:row>0</xdr:row>
      <xdr:rowOff>33618</xdr:rowOff>
    </xdr:from>
    <xdr:to>
      <xdr:col>13</xdr:col>
      <xdr:colOff>683558</xdr:colOff>
      <xdr:row>0</xdr:row>
      <xdr:rowOff>737908</xdr:rowOff>
    </xdr:to>
    <xdr:pic>
      <xdr:nvPicPr>
        <xdr:cNvPr id="3" name="Imagen 2">
          <a:extLst>
            <a:ext uri="{FF2B5EF4-FFF2-40B4-BE49-F238E27FC236}">
              <a16:creationId xmlns:a16="http://schemas.microsoft.com/office/drawing/2014/main" id="{00000000-0008-0000-0100-00000300000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2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8998323" y="33618"/>
          <a:ext cx="1322294" cy="704290"/>
        </a:xfrm>
        <a:prstGeom prst="rect">
          <a:avLst/>
        </a:prstGeom>
      </xdr:spPr>
    </xdr:pic>
    <xdr:clientData/>
  </xdr:twoCellAnchor>
</xdr:wsDr>
</file>

<file path=xl/drawings/drawing3.xml><?xml version="1.0" encoding="utf-8"?>
<xdr:wsDr xmlns:xdr="http://schemas.openxmlformats.org/drawingml/2006/spreadsheetDrawing" xmlns:a="http://schemas.openxmlformats.org/drawingml/2006/main">
  <xdr:twoCellAnchor editAs="oneCell">
    <xdr:from>
      <xdr:col>0</xdr:col>
      <xdr:colOff>0</xdr:colOff>
      <xdr:row>0</xdr:row>
      <xdr:rowOff>0</xdr:rowOff>
    </xdr:from>
    <xdr:to>
      <xdr:col>0</xdr:col>
      <xdr:colOff>2442881</xdr:colOff>
      <xdr:row>0</xdr:row>
      <xdr:rowOff>751537</xdr:rowOff>
    </xdr:to>
    <xdr:pic>
      <xdr:nvPicPr>
        <xdr:cNvPr id="2" name="Imagen 1" descr="Inicio - TecNM Celaya">
          <a:extLst>
            <a:ext uri="{FF2B5EF4-FFF2-40B4-BE49-F238E27FC236}">
              <a16:creationId xmlns:a16="http://schemas.microsoft.com/office/drawing/2014/main" id="{00000000-0008-0000-0200-00000200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0" y="0"/>
          <a:ext cx="2442881" cy="751537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  <xdr:twoCellAnchor editAs="oneCell">
    <xdr:from>
      <xdr:col>12</xdr:col>
      <xdr:colOff>123265</xdr:colOff>
      <xdr:row>0</xdr:row>
      <xdr:rowOff>67236</xdr:rowOff>
    </xdr:from>
    <xdr:to>
      <xdr:col>13</xdr:col>
      <xdr:colOff>683559</xdr:colOff>
      <xdr:row>0</xdr:row>
      <xdr:rowOff>771526</xdr:rowOff>
    </xdr:to>
    <xdr:pic>
      <xdr:nvPicPr>
        <xdr:cNvPr id="3" name="Imagen 2">
          <a:extLst>
            <a:ext uri="{FF2B5EF4-FFF2-40B4-BE49-F238E27FC236}">
              <a16:creationId xmlns:a16="http://schemas.microsoft.com/office/drawing/2014/main" id="{00000000-0008-0000-0200-00000300000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2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8998324" y="67236"/>
          <a:ext cx="1322294" cy="704290"/>
        </a:xfrm>
        <a:prstGeom prst="rect">
          <a:avLst/>
        </a:prstGeom>
      </xdr:spPr>
    </xdr:pic>
    <xdr:clientData/>
  </xdr:twoCellAnchor>
</xdr:wsDr>
</file>

<file path=xl/drawings/drawing4.xml><?xml version="1.0" encoding="utf-8"?>
<xdr:wsDr xmlns:xdr="http://schemas.openxmlformats.org/drawingml/2006/spreadsheetDrawing" xmlns:a="http://schemas.openxmlformats.org/drawingml/2006/main">
  <xdr:twoCellAnchor editAs="oneCell">
    <xdr:from>
      <xdr:col>0</xdr:col>
      <xdr:colOff>0</xdr:colOff>
      <xdr:row>0</xdr:row>
      <xdr:rowOff>0</xdr:rowOff>
    </xdr:from>
    <xdr:to>
      <xdr:col>0</xdr:col>
      <xdr:colOff>2442881</xdr:colOff>
      <xdr:row>0</xdr:row>
      <xdr:rowOff>751537</xdr:rowOff>
    </xdr:to>
    <xdr:pic>
      <xdr:nvPicPr>
        <xdr:cNvPr id="2" name="Imagen 1" descr="Inicio - TecNM Celaya">
          <a:extLst>
            <a:ext uri="{FF2B5EF4-FFF2-40B4-BE49-F238E27FC236}">
              <a16:creationId xmlns:a16="http://schemas.microsoft.com/office/drawing/2014/main" id="{00000000-0008-0000-0300-00000200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0" y="0"/>
          <a:ext cx="2442881" cy="751537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  <xdr:twoCellAnchor editAs="oneCell">
    <xdr:from>
      <xdr:col>12</xdr:col>
      <xdr:colOff>112059</xdr:colOff>
      <xdr:row>0</xdr:row>
      <xdr:rowOff>44823</xdr:rowOff>
    </xdr:from>
    <xdr:to>
      <xdr:col>13</xdr:col>
      <xdr:colOff>672353</xdr:colOff>
      <xdr:row>0</xdr:row>
      <xdr:rowOff>749113</xdr:rowOff>
    </xdr:to>
    <xdr:pic>
      <xdr:nvPicPr>
        <xdr:cNvPr id="3" name="Imagen 2">
          <a:extLst>
            <a:ext uri="{FF2B5EF4-FFF2-40B4-BE49-F238E27FC236}">
              <a16:creationId xmlns:a16="http://schemas.microsoft.com/office/drawing/2014/main" id="{00000000-0008-0000-0300-00000300000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2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8987118" y="44823"/>
          <a:ext cx="1322294" cy="704290"/>
        </a:xfrm>
        <a:prstGeom prst="rect">
          <a:avLst/>
        </a:prstGeom>
      </xdr:spPr>
    </xdr:pic>
    <xdr:clientData/>
  </xdr:twoCellAnchor>
</xdr:wsDr>
</file>

<file path=xl/drawings/drawing5.xml><?xml version="1.0" encoding="utf-8"?>
<xdr:wsDr xmlns:xdr="http://schemas.openxmlformats.org/drawingml/2006/spreadsheetDrawing" xmlns:a="http://schemas.openxmlformats.org/drawingml/2006/main">
  <xdr:twoCellAnchor editAs="oneCell">
    <xdr:from>
      <xdr:col>0</xdr:col>
      <xdr:colOff>0</xdr:colOff>
      <xdr:row>0</xdr:row>
      <xdr:rowOff>0</xdr:rowOff>
    </xdr:from>
    <xdr:to>
      <xdr:col>0</xdr:col>
      <xdr:colOff>2442881</xdr:colOff>
      <xdr:row>0</xdr:row>
      <xdr:rowOff>751537</xdr:rowOff>
    </xdr:to>
    <xdr:pic>
      <xdr:nvPicPr>
        <xdr:cNvPr id="2" name="Imagen 1" descr="Inicio - TecNM Celaya">
          <a:extLst>
            <a:ext uri="{FF2B5EF4-FFF2-40B4-BE49-F238E27FC236}">
              <a16:creationId xmlns:a16="http://schemas.microsoft.com/office/drawing/2014/main" id="{00000000-0008-0000-0400-00000200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0" y="0"/>
          <a:ext cx="2442881" cy="751537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  <xdr:twoCellAnchor editAs="oneCell">
    <xdr:from>
      <xdr:col>12</xdr:col>
      <xdr:colOff>112059</xdr:colOff>
      <xdr:row>0</xdr:row>
      <xdr:rowOff>22411</xdr:rowOff>
    </xdr:from>
    <xdr:to>
      <xdr:col>13</xdr:col>
      <xdr:colOff>672353</xdr:colOff>
      <xdr:row>0</xdr:row>
      <xdr:rowOff>726701</xdr:rowOff>
    </xdr:to>
    <xdr:pic>
      <xdr:nvPicPr>
        <xdr:cNvPr id="3" name="Imagen 2">
          <a:extLst>
            <a:ext uri="{FF2B5EF4-FFF2-40B4-BE49-F238E27FC236}">
              <a16:creationId xmlns:a16="http://schemas.microsoft.com/office/drawing/2014/main" id="{00000000-0008-0000-0400-00000300000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2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8987118" y="22411"/>
          <a:ext cx="1322294" cy="704290"/>
        </a:xfrm>
        <a:prstGeom prst="rect">
          <a:avLst/>
        </a:prstGeom>
      </xdr:spPr>
    </xdr:pic>
    <xdr:clientData/>
  </xdr:twoCellAnchor>
</xdr:wsDr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3" Type="http://schemas.openxmlformats.org/officeDocument/2006/relationships/vmlDrawing" Target="../drawings/vmlDrawing1.vml"/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Relationship Id="rId4" Type="http://schemas.openxmlformats.org/officeDocument/2006/relationships/comments" Target="../comments1.xml"/></Relationships>
</file>

<file path=xl/worksheets/_rels/sheet2.xml.rels><?xml version="1.0" encoding="UTF-8" standalone="yes"?>
<Relationships xmlns="http://schemas.openxmlformats.org/package/2006/relationships"><Relationship Id="rId3" Type="http://schemas.openxmlformats.org/officeDocument/2006/relationships/vmlDrawing" Target="../drawings/vmlDrawing2.vml"/><Relationship Id="rId2" Type="http://schemas.openxmlformats.org/officeDocument/2006/relationships/drawing" Target="../drawings/drawing2.xml"/><Relationship Id="rId1" Type="http://schemas.openxmlformats.org/officeDocument/2006/relationships/printerSettings" Target="../printerSettings/printerSettings2.bin"/><Relationship Id="rId4" Type="http://schemas.openxmlformats.org/officeDocument/2006/relationships/comments" Target="../comments2.xml"/></Relationships>
</file>

<file path=xl/worksheets/_rels/sheet3.xml.rels><?xml version="1.0" encoding="UTF-8" standalone="yes"?>
<Relationships xmlns="http://schemas.openxmlformats.org/package/2006/relationships"><Relationship Id="rId3" Type="http://schemas.openxmlformats.org/officeDocument/2006/relationships/vmlDrawing" Target="../drawings/vmlDrawing3.vml"/><Relationship Id="rId2" Type="http://schemas.openxmlformats.org/officeDocument/2006/relationships/drawing" Target="../drawings/drawing3.xml"/><Relationship Id="rId1" Type="http://schemas.openxmlformats.org/officeDocument/2006/relationships/printerSettings" Target="../printerSettings/printerSettings3.bin"/><Relationship Id="rId4" Type="http://schemas.openxmlformats.org/officeDocument/2006/relationships/comments" Target="../comments3.xml"/></Relationships>
</file>

<file path=xl/worksheets/_rels/sheet4.xml.rels><?xml version="1.0" encoding="UTF-8" standalone="yes"?>
<Relationships xmlns="http://schemas.openxmlformats.org/package/2006/relationships"><Relationship Id="rId3" Type="http://schemas.openxmlformats.org/officeDocument/2006/relationships/vmlDrawing" Target="../drawings/vmlDrawing4.vml"/><Relationship Id="rId2" Type="http://schemas.openxmlformats.org/officeDocument/2006/relationships/drawing" Target="../drawings/drawing4.xml"/><Relationship Id="rId1" Type="http://schemas.openxmlformats.org/officeDocument/2006/relationships/printerSettings" Target="../printerSettings/printerSettings4.bin"/><Relationship Id="rId4" Type="http://schemas.openxmlformats.org/officeDocument/2006/relationships/comments" Target="../comments4.xml"/></Relationships>
</file>

<file path=xl/worksheets/_rels/sheet5.xml.rels><?xml version="1.0" encoding="UTF-8" standalone="yes"?>
<Relationships xmlns="http://schemas.openxmlformats.org/package/2006/relationships"><Relationship Id="rId3" Type="http://schemas.openxmlformats.org/officeDocument/2006/relationships/vmlDrawing" Target="../drawings/vmlDrawing5.vml"/><Relationship Id="rId2" Type="http://schemas.openxmlformats.org/officeDocument/2006/relationships/drawing" Target="../drawings/drawing5.xml"/><Relationship Id="rId1" Type="http://schemas.openxmlformats.org/officeDocument/2006/relationships/printerSettings" Target="../printerSettings/printerSettings5.bin"/><Relationship Id="rId4" Type="http://schemas.openxmlformats.org/officeDocument/2006/relationships/comments" Target="../comments5.xml"/></Relationships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sheetPr>
    <pageSetUpPr fitToPage="1"/>
  </sheetPr>
  <dimension ref="A1:N34"/>
  <sheetViews>
    <sheetView tabSelected="1" zoomScale="106" zoomScaleNormal="106" zoomScaleSheetLayoutView="100" workbookViewId="0">
      <selection activeCell="M35" sqref="M35"/>
    </sheetView>
  </sheetViews>
  <sheetFormatPr baseColWidth="10" defaultColWidth="11.44140625" defaultRowHeight="13.2" x14ac:dyDescent="0.25"/>
  <cols>
    <col min="1" max="1" width="38.5546875" style="1" bestFit="1" customWidth="1"/>
    <col min="2" max="2" width="4.77734375" style="1" bestFit="1" customWidth="1"/>
    <col min="3" max="3" width="12.21875" style="1" bestFit="1" customWidth="1"/>
    <col min="4" max="4" width="21.77734375" style="1" customWidth="1"/>
    <col min="5" max="5" width="9.44140625" style="1" customWidth="1"/>
    <col min="6" max="12" width="7.5546875" style="1" customWidth="1"/>
    <col min="13" max="16384" width="11.44140625" style="1"/>
  </cols>
  <sheetData>
    <row r="1" spans="1:14" ht="62.25" customHeight="1" x14ac:dyDescent="0.25">
      <c r="B1" s="40" t="s">
        <v>0</v>
      </c>
      <c r="C1" s="40"/>
      <c r="D1" s="40"/>
      <c r="E1" s="40"/>
      <c r="F1" s="40"/>
      <c r="G1" s="40"/>
      <c r="H1" s="40"/>
      <c r="I1" s="40"/>
      <c r="J1" s="40"/>
      <c r="K1" s="40"/>
      <c r="L1" s="40"/>
      <c r="M1" s="40"/>
      <c r="N1" s="40"/>
    </row>
    <row r="2" spans="1:14" x14ac:dyDescent="0.25">
      <c r="A2" s="2"/>
      <c r="B2" s="2"/>
      <c r="C2" s="2"/>
      <c r="E2" s="2"/>
      <c r="F2" s="2"/>
      <c r="G2" s="2"/>
      <c r="H2" s="2"/>
      <c r="I2" s="2"/>
      <c r="J2" s="2"/>
      <c r="K2" s="2"/>
    </row>
    <row r="3" spans="1:14" x14ac:dyDescent="0.25">
      <c r="A3" s="27" t="s">
        <v>28</v>
      </c>
      <c r="B3" s="27"/>
      <c r="C3" s="27"/>
      <c r="D3" s="27"/>
      <c r="E3" s="27"/>
      <c r="F3" s="27"/>
      <c r="G3" s="27"/>
      <c r="H3" s="27"/>
      <c r="I3" s="27"/>
      <c r="J3" s="27"/>
      <c r="K3" s="27"/>
      <c r="L3" s="27"/>
      <c r="M3" s="27"/>
      <c r="N3" s="27"/>
    </row>
    <row r="4" spans="1:14" x14ac:dyDescent="0.25">
      <c r="A4" s="2"/>
      <c r="B4" s="2"/>
      <c r="C4" s="2"/>
      <c r="D4" s="2"/>
      <c r="E4" s="2"/>
      <c r="F4" s="2"/>
      <c r="G4" s="2"/>
      <c r="H4" s="2"/>
      <c r="I4" s="2"/>
      <c r="J4" s="2"/>
      <c r="K4" s="2"/>
      <c r="L4" s="2"/>
    </row>
    <row r="5" spans="1:14" x14ac:dyDescent="0.25">
      <c r="A5" s="27" t="s">
        <v>1</v>
      </c>
      <c r="B5" s="27"/>
      <c r="C5" s="27"/>
      <c r="D5" s="27"/>
      <c r="E5" s="27"/>
      <c r="F5" s="27"/>
      <c r="G5" s="27"/>
      <c r="H5" s="27"/>
      <c r="I5" s="27"/>
      <c r="J5" s="27"/>
      <c r="K5" s="27"/>
      <c r="L5" s="27"/>
      <c r="M5" s="27"/>
      <c r="N5" s="27"/>
    </row>
    <row r="6" spans="1:14" x14ac:dyDescent="0.25">
      <c r="A6" s="38" t="s">
        <v>38</v>
      </c>
      <c r="B6" s="38"/>
      <c r="C6" s="38"/>
      <c r="D6" s="38"/>
      <c r="E6" s="39" t="s">
        <v>50</v>
      </c>
      <c r="F6" s="39"/>
      <c r="G6" s="39"/>
      <c r="H6" s="39"/>
      <c r="I6" s="3"/>
      <c r="J6" s="3"/>
      <c r="K6" s="3"/>
      <c r="L6" s="3"/>
      <c r="M6" s="3"/>
      <c r="N6" s="3"/>
    </row>
    <row r="7" spans="1:14" x14ac:dyDescent="0.25">
      <c r="A7" s="2"/>
      <c r="B7" s="2"/>
      <c r="C7" s="2"/>
      <c r="D7" s="2"/>
      <c r="E7" s="2"/>
      <c r="F7" s="2"/>
      <c r="G7" s="2"/>
      <c r="H7" s="2"/>
      <c r="I7" s="2"/>
      <c r="J7" s="2"/>
      <c r="K7" s="2"/>
      <c r="L7" s="2"/>
    </row>
    <row r="8" spans="1:14" x14ac:dyDescent="0.25">
      <c r="A8" s="4" t="s">
        <v>3</v>
      </c>
      <c r="B8" s="29">
        <v>1</v>
      </c>
      <c r="C8" s="29"/>
      <c r="D8" s="14" t="s">
        <v>4</v>
      </c>
      <c r="E8" s="5">
        <v>4</v>
      </c>
      <c r="G8" s="4" t="s">
        <v>5</v>
      </c>
      <c r="H8" s="5">
        <v>3</v>
      </c>
      <c r="I8" s="35" t="s">
        <v>6</v>
      </c>
      <c r="J8" s="35"/>
      <c r="K8" s="35"/>
      <c r="L8" s="29" t="s">
        <v>35</v>
      </c>
      <c r="M8" s="29"/>
      <c r="N8" s="29"/>
    </row>
    <row r="10" spans="1:14" x14ac:dyDescent="0.25">
      <c r="A10" s="4" t="s">
        <v>7</v>
      </c>
      <c r="B10" s="29" t="s">
        <v>36</v>
      </c>
      <c r="C10" s="29"/>
      <c r="D10" s="29"/>
      <c r="E10" s="29"/>
      <c r="F10" s="29"/>
      <c r="G10" s="29"/>
      <c r="H10" s="29"/>
      <c r="I10" s="29"/>
      <c r="J10" s="29"/>
      <c r="K10" s="29"/>
      <c r="L10" s="29"/>
    </row>
    <row r="11" spans="1:14" ht="13.8" thickBot="1" x14ac:dyDescent="0.3">
      <c r="B11" s="6"/>
      <c r="C11" s="6"/>
      <c r="E11" s="6"/>
      <c r="F11" s="6"/>
      <c r="G11" s="6"/>
      <c r="H11" s="6"/>
      <c r="I11" s="6"/>
      <c r="J11" s="6"/>
      <c r="K11" s="6"/>
    </row>
    <row r="12" spans="1:14" x14ac:dyDescent="0.25">
      <c r="A12" s="36" t="s">
        <v>8</v>
      </c>
      <c r="B12" s="33" t="s">
        <v>9</v>
      </c>
      <c r="C12" s="33" t="s">
        <v>10</v>
      </c>
      <c r="D12" s="24" t="s">
        <v>11</v>
      </c>
      <c r="E12" s="24" t="s">
        <v>12</v>
      </c>
      <c r="F12" s="24" t="s">
        <v>13</v>
      </c>
      <c r="G12" s="24"/>
      <c r="H12" s="24" t="s">
        <v>14</v>
      </c>
      <c r="I12" s="24" t="s">
        <v>15</v>
      </c>
      <c r="J12" s="24" t="s">
        <v>16</v>
      </c>
      <c r="K12" s="24" t="s">
        <v>17</v>
      </c>
      <c r="L12" s="24" t="s">
        <v>18</v>
      </c>
      <c r="M12" s="24" t="s">
        <v>19</v>
      </c>
      <c r="N12" s="30" t="s">
        <v>20</v>
      </c>
    </row>
    <row r="13" spans="1:14" x14ac:dyDescent="0.25">
      <c r="A13" s="37"/>
      <c r="B13" s="34"/>
      <c r="C13" s="34"/>
      <c r="D13" s="25"/>
      <c r="E13" s="25"/>
      <c r="F13" s="7" t="s">
        <v>21</v>
      </c>
      <c r="G13" s="7" t="s">
        <v>22</v>
      </c>
      <c r="H13" s="25"/>
      <c r="I13" s="25"/>
      <c r="J13" s="25"/>
      <c r="K13" s="25"/>
      <c r="L13" s="25"/>
      <c r="M13" s="25"/>
      <c r="N13" s="31"/>
    </row>
    <row r="14" spans="1:14" s="11" customFormat="1" x14ac:dyDescent="0.25">
      <c r="A14" s="9" t="s">
        <v>40</v>
      </c>
      <c r="B14" s="9" t="s">
        <v>20</v>
      </c>
      <c r="C14" s="9" t="s">
        <v>46</v>
      </c>
      <c r="D14" s="9" t="s">
        <v>37</v>
      </c>
      <c r="E14" s="9">
        <v>32</v>
      </c>
      <c r="F14" s="9">
        <v>32</v>
      </c>
      <c r="G14" s="9"/>
      <c r="H14" s="10"/>
      <c r="I14" s="9">
        <v>0</v>
      </c>
      <c r="J14" s="10"/>
      <c r="K14" s="9">
        <v>0</v>
      </c>
      <c r="L14" s="10">
        <v>0</v>
      </c>
      <c r="M14" s="9">
        <v>85</v>
      </c>
      <c r="N14" s="15">
        <v>0.92</v>
      </c>
    </row>
    <row r="15" spans="1:14" s="11" customFormat="1" x14ac:dyDescent="0.25">
      <c r="A15" s="9" t="s">
        <v>41</v>
      </c>
      <c r="B15" s="9" t="s">
        <v>20</v>
      </c>
      <c r="C15" s="9" t="s">
        <v>47</v>
      </c>
      <c r="D15" s="9" t="s">
        <v>45</v>
      </c>
      <c r="E15" s="9">
        <v>17</v>
      </c>
      <c r="F15" s="9">
        <v>17</v>
      </c>
      <c r="G15" s="9"/>
      <c r="H15" s="10"/>
      <c r="I15" s="9">
        <v>0</v>
      </c>
      <c r="J15" s="10"/>
      <c r="K15" s="9">
        <v>0</v>
      </c>
      <c r="L15" s="10">
        <v>0</v>
      </c>
      <c r="M15" s="9">
        <v>92</v>
      </c>
      <c r="N15" s="15">
        <v>0.7</v>
      </c>
    </row>
    <row r="16" spans="1:14" s="11" customFormat="1" x14ac:dyDescent="0.25">
      <c r="A16" s="21" t="s">
        <v>42</v>
      </c>
      <c r="B16" s="9" t="s">
        <v>20</v>
      </c>
      <c r="C16" s="9" t="s">
        <v>48</v>
      </c>
      <c r="D16" s="9" t="s">
        <v>44</v>
      </c>
      <c r="E16" s="9">
        <v>27</v>
      </c>
      <c r="F16" s="9">
        <v>27</v>
      </c>
      <c r="G16" s="9"/>
      <c r="H16" s="10"/>
      <c r="I16" s="9">
        <v>0</v>
      </c>
      <c r="J16" s="10"/>
      <c r="K16" s="9">
        <v>0</v>
      </c>
      <c r="L16" s="10">
        <v>0</v>
      </c>
      <c r="M16" s="9">
        <v>84</v>
      </c>
      <c r="N16" s="15">
        <v>0.48</v>
      </c>
    </row>
    <row r="17" spans="1:14" s="11" customFormat="1" x14ac:dyDescent="0.25">
      <c r="A17" s="21" t="s">
        <v>43</v>
      </c>
      <c r="B17" s="9" t="s">
        <v>20</v>
      </c>
      <c r="C17" s="9" t="s">
        <v>49</v>
      </c>
      <c r="D17" s="9" t="s">
        <v>37</v>
      </c>
      <c r="E17" s="9">
        <v>18</v>
      </c>
      <c r="F17" s="9">
        <v>18</v>
      </c>
      <c r="G17" s="9"/>
      <c r="H17" s="10"/>
      <c r="I17" s="9">
        <v>0</v>
      </c>
      <c r="J17" s="10"/>
      <c r="K17" s="9">
        <v>0</v>
      </c>
      <c r="L17" s="10">
        <v>0</v>
      </c>
      <c r="M17" s="9">
        <v>87</v>
      </c>
      <c r="N17" s="15">
        <v>0.61</v>
      </c>
    </row>
    <row r="18" spans="1:14" s="11" customFormat="1" x14ac:dyDescent="0.25">
      <c r="A18" s="8"/>
      <c r="B18" s="9"/>
      <c r="C18" s="9"/>
      <c r="D18" s="9"/>
      <c r="E18" s="9"/>
      <c r="F18" s="9"/>
      <c r="G18" s="9"/>
      <c r="H18" s="10"/>
      <c r="I18" s="9"/>
      <c r="J18" s="10"/>
      <c r="K18" s="9"/>
      <c r="L18" s="10"/>
      <c r="M18" s="9"/>
      <c r="N18" s="15"/>
    </row>
    <row r="19" spans="1:14" s="11" customFormat="1" x14ac:dyDescent="0.25">
      <c r="A19" s="8"/>
      <c r="B19" s="9"/>
      <c r="C19" s="9"/>
      <c r="D19" s="9"/>
      <c r="E19" s="9"/>
      <c r="F19" s="9"/>
      <c r="G19" s="9"/>
      <c r="H19" s="10"/>
      <c r="I19" s="9"/>
      <c r="J19" s="10"/>
      <c r="K19" s="9"/>
      <c r="L19" s="10"/>
      <c r="M19" s="9"/>
      <c r="N19" s="15"/>
    </row>
    <row r="20" spans="1:14" s="11" customFormat="1" x14ac:dyDescent="0.25">
      <c r="A20" s="8"/>
      <c r="B20" s="9"/>
      <c r="C20" s="9"/>
      <c r="D20" s="9"/>
      <c r="E20" s="9"/>
      <c r="F20" s="9"/>
      <c r="G20" s="9"/>
      <c r="H20" s="10"/>
      <c r="I20" s="9"/>
      <c r="J20" s="10"/>
      <c r="K20" s="9"/>
      <c r="L20" s="10"/>
      <c r="M20" s="9"/>
      <c r="N20" s="15"/>
    </row>
    <row r="21" spans="1:14" s="11" customFormat="1" x14ac:dyDescent="0.25">
      <c r="A21" s="8"/>
      <c r="B21" s="9"/>
      <c r="C21" s="9"/>
      <c r="D21" s="9"/>
      <c r="E21" s="9"/>
      <c r="F21" s="9"/>
      <c r="G21" s="9"/>
      <c r="H21" s="10"/>
      <c r="I21" s="9"/>
      <c r="J21" s="10"/>
      <c r="K21" s="9"/>
      <c r="L21" s="10"/>
      <c r="M21" s="9"/>
      <c r="N21" s="15"/>
    </row>
    <row r="22" spans="1:14" s="11" customFormat="1" x14ac:dyDescent="0.25">
      <c r="A22" s="8"/>
      <c r="B22" s="9"/>
      <c r="C22" s="9"/>
      <c r="D22" s="9"/>
      <c r="E22" s="9"/>
      <c r="F22" s="9"/>
      <c r="G22" s="9"/>
      <c r="H22" s="10"/>
      <c r="I22" s="9"/>
      <c r="J22" s="10"/>
      <c r="K22" s="9"/>
      <c r="L22" s="10"/>
      <c r="M22" s="9"/>
      <c r="N22" s="15"/>
    </row>
    <row r="23" spans="1:14" s="11" customFormat="1" x14ac:dyDescent="0.25">
      <c r="A23" s="8"/>
      <c r="B23" s="9"/>
      <c r="C23" s="9"/>
      <c r="D23" s="9"/>
      <c r="E23" s="9"/>
      <c r="F23" s="9"/>
      <c r="G23" s="9"/>
      <c r="H23" s="10"/>
      <c r="I23" s="9"/>
      <c r="J23" s="10"/>
      <c r="K23" s="9"/>
      <c r="L23" s="10"/>
      <c r="M23" s="9"/>
      <c r="N23" s="15"/>
    </row>
    <row r="24" spans="1:14" s="11" customFormat="1" ht="16.5" customHeight="1" x14ac:dyDescent="0.25">
      <c r="A24" s="8"/>
      <c r="B24" s="9"/>
      <c r="C24" s="9"/>
      <c r="D24" s="9"/>
      <c r="E24" s="9"/>
      <c r="F24" s="9"/>
      <c r="G24" s="9"/>
      <c r="H24" s="10"/>
      <c r="I24" s="9"/>
      <c r="J24" s="10"/>
      <c r="K24" s="9"/>
      <c r="L24" s="10"/>
      <c r="M24" s="9"/>
      <c r="N24" s="15"/>
    </row>
    <row r="25" spans="1:14" ht="13.8" thickBot="1" x14ac:dyDescent="0.3">
      <c r="A25" s="16" t="s">
        <v>23</v>
      </c>
      <c r="B25" s="17" t="s">
        <v>24</v>
      </c>
      <c r="C25" s="17" t="s">
        <v>24</v>
      </c>
      <c r="D25" s="17" t="s">
        <v>24</v>
      </c>
      <c r="E25" s="17">
        <f>SUM(E14:E24)</f>
        <v>94</v>
      </c>
      <c r="F25" s="17">
        <f>SUM(F14:F24)</f>
        <v>94</v>
      </c>
      <c r="G25" s="17">
        <f>SUM(G14:G24)</f>
        <v>0</v>
      </c>
      <c r="H25" s="18"/>
      <c r="I25" s="17">
        <f t="shared" ref="I25" si="0">(E25-SUM(F25:G25))-K25</f>
        <v>0</v>
      </c>
      <c r="J25" s="18"/>
      <c r="K25" s="17">
        <f>SUM(K14:K24)</f>
        <v>0</v>
      </c>
      <c r="L25" s="18">
        <f>K25/E25</f>
        <v>0</v>
      </c>
      <c r="M25" s="17">
        <f>AVERAGE(M14:M24)</f>
        <v>87</v>
      </c>
      <c r="N25" s="19">
        <f>AVERAGE(N14:N24)</f>
        <v>0.67749999999999999</v>
      </c>
    </row>
    <row r="27" spans="1:14" ht="120" customHeight="1" x14ac:dyDescent="0.25">
      <c r="A27" s="32" t="s">
        <v>25</v>
      </c>
      <c r="B27" s="32"/>
      <c r="C27" s="32"/>
      <c r="D27" s="32"/>
      <c r="E27" s="32"/>
      <c r="F27" s="32"/>
      <c r="G27" s="32"/>
      <c r="H27" s="32"/>
      <c r="I27" s="32"/>
      <c r="J27" s="32"/>
      <c r="K27" s="32"/>
      <c r="L27" s="32"/>
      <c r="M27" s="32"/>
      <c r="N27" s="32"/>
    </row>
    <row r="29" spans="1:14" x14ac:dyDescent="0.25">
      <c r="A29" s="12"/>
    </row>
    <row r="30" spans="1:14" x14ac:dyDescent="0.25">
      <c r="B30" s="26" t="s">
        <v>26</v>
      </c>
      <c r="C30" s="26"/>
      <c r="D30" s="26"/>
      <c r="G30" s="27" t="s">
        <v>27</v>
      </c>
      <c r="H30" s="27"/>
      <c r="I30" s="27"/>
      <c r="J30" s="27"/>
    </row>
    <row r="31" spans="1:14" ht="62.25" customHeight="1" x14ac:dyDescent="0.25">
      <c r="B31" s="28"/>
      <c r="C31" s="28"/>
      <c r="D31" s="28"/>
      <c r="G31" s="29"/>
      <c r="H31" s="29"/>
      <c r="I31" s="29"/>
      <c r="J31" s="29"/>
    </row>
    <row r="32" spans="1:14" hidden="1" x14ac:dyDescent="0.25">
      <c r="A32" s="22" t="e">
        <v>#REF!</v>
      </c>
      <c r="B32" s="22"/>
      <c r="C32" s="6"/>
      <c r="E32" s="22"/>
      <c r="F32" s="22"/>
      <c r="G32" s="22"/>
      <c r="H32" s="22"/>
    </row>
    <row r="33" spans="2:10" hidden="1" x14ac:dyDescent="0.25"/>
    <row r="34" spans="2:10" ht="45" customHeight="1" x14ac:dyDescent="0.25">
      <c r="B34" s="23" t="s">
        <v>36</v>
      </c>
      <c r="C34" s="23"/>
      <c r="D34" s="23"/>
      <c r="E34" s="13"/>
      <c r="F34" s="13"/>
      <c r="G34" s="23" t="s">
        <v>39</v>
      </c>
      <c r="H34" s="23"/>
      <c r="I34" s="23"/>
      <c r="J34" s="23"/>
    </row>
  </sheetData>
  <mergeCells count="31">
    <mergeCell ref="A3:N3"/>
    <mergeCell ref="A5:N5"/>
    <mergeCell ref="A6:D6"/>
    <mergeCell ref="E6:H6"/>
    <mergeCell ref="B1:N1"/>
    <mergeCell ref="M12:M13"/>
    <mergeCell ref="N12:N13"/>
    <mergeCell ref="A27:N27"/>
    <mergeCell ref="C12:C13"/>
    <mergeCell ref="I8:K8"/>
    <mergeCell ref="L8:N8"/>
    <mergeCell ref="B8:C8"/>
    <mergeCell ref="B10:L10"/>
    <mergeCell ref="A12:A13"/>
    <mergeCell ref="B12:B13"/>
    <mergeCell ref="D12:D13"/>
    <mergeCell ref="E12:E13"/>
    <mergeCell ref="F12:G12"/>
    <mergeCell ref="H12:H13"/>
    <mergeCell ref="I12:I13"/>
    <mergeCell ref="J12:J13"/>
    <mergeCell ref="L12:L13"/>
    <mergeCell ref="B30:D30"/>
    <mergeCell ref="G30:J30"/>
    <mergeCell ref="B31:D31"/>
    <mergeCell ref="G31:J31"/>
    <mergeCell ref="A32:B32"/>
    <mergeCell ref="E32:H32"/>
    <mergeCell ref="B34:D34"/>
    <mergeCell ref="G34:J34"/>
    <mergeCell ref="K12:K13"/>
  </mergeCells>
  <pageMargins left="0.70866141732283472" right="0.70866141732283472" top="0.74803149606299213" bottom="1.05125" header="0.31496062992125984" footer="0.31496062992125984"/>
  <pageSetup scale="72" orientation="landscape" r:id="rId1"/>
  <headerFooter>
    <oddFooter>&amp;RAgosto 2022</oddFooter>
  </headerFooter>
  <drawing r:id="rId2"/>
  <legacyDrawing r:id="rId3"/>
</worksheet>
</file>

<file path=xl/worksheets/sheet2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100-000000000000}">
  <sheetPr>
    <pageSetUpPr fitToPage="1"/>
  </sheetPr>
  <dimension ref="A1:N34"/>
  <sheetViews>
    <sheetView topLeftCell="A5" zoomScale="110" zoomScaleNormal="110" zoomScaleSheetLayoutView="100" workbookViewId="0">
      <selection activeCell="A15" sqref="A15"/>
    </sheetView>
  </sheetViews>
  <sheetFormatPr baseColWidth="10" defaultColWidth="11.44140625" defaultRowHeight="13.2" x14ac:dyDescent="0.25"/>
  <cols>
    <col min="1" max="1" width="38.5546875" style="1" bestFit="1" customWidth="1"/>
    <col min="2" max="2" width="4.77734375" style="1" bestFit="1" customWidth="1"/>
    <col min="3" max="3" width="5.5546875" style="1" bestFit="1" customWidth="1"/>
    <col min="4" max="4" width="21.77734375" style="1" customWidth="1"/>
    <col min="5" max="5" width="9.44140625" style="1" customWidth="1"/>
    <col min="6" max="12" width="7.5546875" style="1" customWidth="1"/>
    <col min="13" max="16384" width="11.44140625" style="1"/>
  </cols>
  <sheetData>
    <row r="1" spans="1:14" ht="62.25" customHeight="1" x14ac:dyDescent="0.25">
      <c r="B1" s="40" t="s">
        <v>0</v>
      </c>
      <c r="C1" s="40"/>
      <c r="D1" s="40"/>
      <c r="E1" s="40"/>
      <c r="F1" s="40"/>
      <c r="G1" s="40"/>
      <c r="H1" s="40"/>
      <c r="I1" s="40"/>
      <c r="J1" s="40"/>
      <c r="K1" s="40"/>
      <c r="L1" s="40"/>
      <c r="M1" s="40"/>
      <c r="N1" s="40"/>
    </row>
    <row r="2" spans="1:14" x14ac:dyDescent="0.25">
      <c r="A2" s="2"/>
      <c r="B2" s="2"/>
      <c r="C2" s="2"/>
      <c r="E2" s="2"/>
      <c r="F2" s="2"/>
      <c r="G2" s="2"/>
      <c r="H2" s="2"/>
      <c r="I2" s="2"/>
      <c r="J2" s="2"/>
      <c r="K2" s="2"/>
    </row>
    <row r="3" spans="1:14" x14ac:dyDescent="0.25">
      <c r="A3" s="27" t="s">
        <v>28</v>
      </c>
      <c r="B3" s="27"/>
      <c r="C3" s="27"/>
      <c r="D3" s="27"/>
      <c r="E3" s="27"/>
      <c r="F3" s="27"/>
      <c r="G3" s="27"/>
      <c r="H3" s="27"/>
      <c r="I3" s="27"/>
      <c r="J3" s="27"/>
      <c r="K3" s="27"/>
      <c r="L3" s="27"/>
      <c r="M3" s="27"/>
      <c r="N3" s="27"/>
    </row>
    <row r="4" spans="1:14" x14ac:dyDescent="0.25">
      <c r="A4" s="2"/>
      <c r="B4" s="2"/>
      <c r="C4" s="2"/>
      <c r="D4" s="2"/>
      <c r="E4" s="2"/>
      <c r="F4" s="2"/>
      <c r="G4" s="2"/>
      <c r="H4" s="2"/>
      <c r="I4" s="2"/>
      <c r="J4" s="2"/>
      <c r="K4" s="2"/>
      <c r="L4" s="2"/>
    </row>
    <row r="5" spans="1:14" x14ac:dyDescent="0.25">
      <c r="A5" s="27" t="s">
        <v>1</v>
      </c>
      <c r="B5" s="27"/>
      <c r="C5" s="27"/>
      <c r="D5" s="27"/>
      <c r="E5" s="27"/>
      <c r="F5" s="27"/>
      <c r="G5" s="27"/>
      <c r="H5" s="27"/>
      <c r="I5" s="27"/>
      <c r="J5" s="27"/>
      <c r="K5" s="27"/>
      <c r="L5" s="27"/>
      <c r="M5" s="27"/>
      <c r="N5" s="27"/>
    </row>
    <row r="6" spans="1:14" x14ac:dyDescent="0.25">
      <c r="A6" s="38" t="s">
        <v>2</v>
      </c>
      <c r="B6" s="38"/>
      <c r="C6" s="38"/>
      <c r="D6" s="38"/>
      <c r="E6" s="39" t="str">
        <f>'1'!E6:H6</f>
        <v xml:space="preserve">CIENCIAS BASICAS </v>
      </c>
      <c r="F6" s="39"/>
      <c r="G6" s="39"/>
      <c r="H6" s="39"/>
      <c r="I6" s="3"/>
      <c r="J6" s="3"/>
      <c r="K6" s="3"/>
      <c r="L6" s="3"/>
      <c r="M6" s="3"/>
      <c r="N6" s="3"/>
    </row>
    <row r="7" spans="1:14" x14ac:dyDescent="0.25">
      <c r="A7" s="2"/>
      <c r="B7" s="2"/>
      <c r="C7" s="2"/>
      <c r="D7" s="2"/>
      <c r="E7" s="2"/>
      <c r="F7" s="2"/>
      <c r="G7" s="2"/>
      <c r="H7" s="2"/>
      <c r="I7" s="2"/>
      <c r="J7" s="2"/>
      <c r="K7" s="2"/>
      <c r="L7" s="2"/>
    </row>
    <row r="8" spans="1:14" ht="14.4" x14ac:dyDescent="0.3">
      <c r="A8" s="4" t="s">
        <v>3</v>
      </c>
      <c r="B8" s="29">
        <v>2</v>
      </c>
      <c r="C8" s="29"/>
      <c r="D8" s="14" t="s">
        <v>4</v>
      </c>
      <c r="E8" s="20">
        <f>'1'!E8</f>
        <v>4</v>
      </c>
      <c r="F8"/>
      <c r="G8" s="4" t="s">
        <v>5</v>
      </c>
      <c r="H8" s="20">
        <f>'1'!H8</f>
        <v>3</v>
      </c>
      <c r="I8" s="35" t="s">
        <v>6</v>
      </c>
      <c r="J8" s="35"/>
      <c r="K8" s="35"/>
      <c r="L8" s="29" t="str">
        <f>'1'!L8</f>
        <v>FEBRERO-JUNIO 2024</v>
      </c>
      <c r="M8" s="29"/>
      <c r="N8" s="29"/>
    </row>
    <row r="10" spans="1:14" x14ac:dyDescent="0.25">
      <c r="A10" s="4" t="s">
        <v>7</v>
      </c>
      <c r="B10" s="29" t="str">
        <f>'1'!B10</f>
        <v>JUAN TOMAS RODRIGUEZ MONTERO</v>
      </c>
      <c r="C10" s="29"/>
      <c r="D10" s="29"/>
      <c r="E10" s="29"/>
      <c r="F10" s="29"/>
      <c r="G10" s="29"/>
      <c r="H10" s="29"/>
      <c r="I10" s="29"/>
      <c r="J10" s="29"/>
      <c r="K10" s="29"/>
      <c r="L10" s="29"/>
    </row>
    <row r="11" spans="1:14" ht="13.8" thickBot="1" x14ac:dyDescent="0.3">
      <c r="B11" s="6"/>
      <c r="C11" s="6"/>
      <c r="E11" s="6"/>
      <c r="F11" s="6"/>
      <c r="G11" s="6"/>
      <c r="H11" s="6"/>
      <c r="I11" s="6"/>
      <c r="J11" s="6"/>
      <c r="K11" s="6"/>
    </row>
    <row r="12" spans="1:14" x14ac:dyDescent="0.25">
      <c r="A12" s="36" t="s">
        <v>8</v>
      </c>
      <c r="B12" s="33" t="s">
        <v>9</v>
      </c>
      <c r="C12" s="33" t="s">
        <v>10</v>
      </c>
      <c r="D12" s="24" t="s">
        <v>11</v>
      </c>
      <c r="E12" s="24" t="s">
        <v>12</v>
      </c>
      <c r="F12" s="24" t="s">
        <v>13</v>
      </c>
      <c r="G12" s="24"/>
      <c r="H12" s="24" t="s">
        <v>14</v>
      </c>
      <c r="I12" s="24" t="s">
        <v>15</v>
      </c>
      <c r="J12" s="24" t="s">
        <v>16</v>
      </c>
      <c r="K12" s="24" t="s">
        <v>17</v>
      </c>
      <c r="L12" s="24" t="s">
        <v>18</v>
      </c>
      <c r="M12" s="24" t="s">
        <v>19</v>
      </c>
      <c r="N12" s="30" t="s">
        <v>20</v>
      </c>
    </row>
    <row r="13" spans="1:14" x14ac:dyDescent="0.25">
      <c r="A13" s="37"/>
      <c r="B13" s="34"/>
      <c r="C13" s="34"/>
      <c r="D13" s="25"/>
      <c r="E13" s="25"/>
      <c r="F13" s="7" t="s">
        <v>21</v>
      </c>
      <c r="G13" s="7" t="s">
        <v>22</v>
      </c>
      <c r="H13" s="25"/>
      <c r="I13" s="25"/>
      <c r="J13" s="25"/>
      <c r="K13" s="25"/>
      <c r="L13" s="25"/>
      <c r="M13" s="25"/>
      <c r="N13" s="31"/>
    </row>
    <row r="14" spans="1:14" s="11" customFormat="1" ht="26.4" x14ac:dyDescent="0.25">
      <c r="A14" s="9" t="str">
        <f>'1'!A14</f>
        <v xml:space="preserve">FISICA </v>
      </c>
      <c r="B14" s="9" t="s">
        <v>29</v>
      </c>
      <c r="C14" s="9" t="str">
        <f>'1'!C14</f>
        <v>401-A</v>
      </c>
      <c r="D14" s="9" t="str">
        <f>'1'!D14</f>
        <v>IIND</v>
      </c>
      <c r="E14" s="9">
        <f>'1'!E14</f>
        <v>32</v>
      </c>
      <c r="F14" s="9">
        <v>19</v>
      </c>
      <c r="G14" s="9"/>
      <c r="H14" s="10"/>
      <c r="I14" s="9">
        <v>1</v>
      </c>
      <c r="J14" s="10"/>
      <c r="K14" s="9"/>
      <c r="L14" s="10"/>
      <c r="M14" s="9">
        <v>87</v>
      </c>
      <c r="N14" s="15">
        <v>0.05</v>
      </c>
    </row>
    <row r="15" spans="1:14" s="11" customFormat="1" x14ac:dyDescent="0.25">
      <c r="A15" s="9"/>
      <c r="B15" s="9"/>
      <c r="C15" s="9"/>
      <c r="D15" s="9"/>
      <c r="E15" s="9"/>
      <c r="F15" s="9"/>
      <c r="G15" s="9"/>
      <c r="H15" s="10"/>
      <c r="I15" s="9"/>
      <c r="J15" s="10"/>
      <c r="K15" s="9"/>
      <c r="L15" s="10"/>
      <c r="M15" s="9"/>
      <c r="N15" s="15"/>
    </row>
    <row r="16" spans="1:14" s="11" customFormat="1" x14ac:dyDescent="0.25">
      <c r="A16" s="9"/>
      <c r="B16" s="9"/>
      <c r="C16" s="9"/>
      <c r="D16" s="9"/>
      <c r="E16" s="9"/>
      <c r="F16" s="9"/>
      <c r="G16" s="9"/>
      <c r="H16" s="10"/>
      <c r="I16" s="9"/>
      <c r="J16" s="10"/>
      <c r="K16" s="9"/>
      <c r="L16" s="10"/>
      <c r="M16" s="9"/>
      <c r="N16" s="15"/>
    </row>
    <row r="17" spans="1:14" s="11" customFormat="1" x14ac:dyDescent="0.25">
      <c r="A17" s="9"/>
      <c r="B17" s="9"/>
      <c r="C17" s="9"/>
      <c r="D17" s="9"/>
      <c r="E17" s="9"/>
      <c r="F17" s="9"/>
      <c r="G17" s="9"/>
      <c r="H17" s="10"/>
      <c r="I17" s="9"/>
      <c r="J17" s="10"/>
      <c r="K17" s="9"/>
      <c r="L17" s="10"/>
      <c r="M17" s="9"/>
      <c r="N17" s="15"/>
    </row>
    <row r="18" spans="1:14" s="11" customFormat="1" x14ac:dyDescent="0.25">
      <c r="A18" s="9"/>
      <c r="B18" s="9"/>
      <c r="C18" s="9"/>
      <c r="D18" s="9"/>
      <c r="E18" s="9"/>
      <c r="F18" s="9"/>
      <c r="G18" s="9"/>
      <c r="H18" s="10"/>
      <c r="I18" s="9"/>
      <c r="J18" s="10"/>
      <c r="K18" s="9"/>
      <c r="L18" s="10"/>
      <c r="M18" s="9"/>
      <c r="N18" s="15"/>
    </row>
    <row r="19" spans="1:14" s="11" customFormat="1" x14ac:dyDescent="0.25">
      <c r="A19" s="9"/>
      <c r="B19" s="9"/>
      <c r="C19" s="9"/>
      <c r="D19" s="9"/>
      <c r="E19" s="9"/>
      <c r="F19" s="9"/>
      <c r="G19" s="9"/>
      <c r="H19" s="10"/>
      <c r="I19" s="9"/>
      <c r="J19" s="10"/>
      <c r="K19" s="9"/>
      <c r="L19" s="10"/>
      <c r="M19" s="9"/>
      <c r="N19" s="15"/>
    </row>
    <row r="20" spans="1:14" s="11" customFormat="1" x14ac:dyDescent="0.25">
      <c r="A20" s="9"/>
      <c r="B20" s="9"/>
      <c r="C20" s="9"/>
      <c r="D20" s="9"/>
      <c r="E20" s="9"/>
      <c r="F20" s="9"/>
      <c r="G20" s="9"/>
      <c r="H20" s="10"/>
      <c r="I20" s="9"/>
      <c r="J20" s="10"/>
      <c r="K20" s="9"/>
      <c r="L20" s="10"/>
      <c r="M20" s="9"/>
      <c r="N20" s="15"/>
    </row>
    <row r="21" spans="1:14" s="11" customFormat="1" x14ac:dyDescent="0.25">
      <c r="A21" s="9"/>
      <c r="B21" s="9"/>
      <c r="C21" s="9"/>
      <c r="D21" s="9"/>
      <c r="E21" s="9"/>
      <c r="F21" s="9"/>
      <c r="G21" s="9"/>
      <c r="H21" s="10"/>
      <c r="I21" s="9"/>
      <c r="J21" s="10"/>
      <c r="K21" s="9"/>
      <c r="L21" s="10"/>
      <c r="M21" s="9"/>
      <c r="N21" s="15"/>
    </row>
    <row r="22" spans="1:14" s="11" customFormat="1" x14ac:dyDescent="0.25">
      <c r="A22" s="9"/>
      <c r="B22" s="9"/>
      <c r="C22" s="9"/>
      <c r="D22" s="9"/>
      <c r="E22" s="9"/>
      <c r="F22" s="9"/>
      <c r="G22" s="9"/>
      <c r="H22" s="10"/>
      <c r="I22" s="9"/>
      <c r="J22" s="10"/>
      <c r="K22" s="9"/>
      <c r="L22" s="10"/>
      <c r="M22" s="9"/>
      <c r="N22" s="15"/>
    </row>
    <row r="23" spans="1:14" s="11" customFormat="1" x14ac:dyDescent="0.25">
      <c r="A23" s="9"/>
      <c r="B23" s="9"/>
      <c r="C23" s="9"/>
      <c r="D23" s="9"/>
      <c r="E23" s="9"/>
      <c r="F23" s="9"/>
      <c r="G23" s="9"/>
      <c r="H23" s="10"/>
      <c r="I23" s="9"/>
      <c r="J23" s="10"/>
      <c r="K23" s="9"/>
      <c r="L23" s="10"/>
      <c r="M23" s="9"/>
      <c r="N23" s="15"/>
    </row>
    <row r="24" spans="1:14" s="11" customFormat="1" ht="16.5" customHeight="1" x14ac:dyDescent="0.25">
      <c r="A24" s="9"/>
      <c r="B24" s="9"/>
      <c r="C24" s="9"/>
      <c r="D24" s="9"/>
      <c r="E24" s="9"/>
      <c r="F24" s="9"/>
      <c r="G24" s="9"/>
      <c r="H24" s="10"/>
      <c r="I24" s="9"/>
      <c r="J24" s="10"/>
      <c r="K24" s="9"/>
      <c r="L24" s="10"/>
      <c r="M24" s="9"/>
      <c r="N24" s="15"/>
    </row>
    <row r="25" spans="1:14" ht="13.8" thickBot="1" x14ac:dyDescent="0.3">
      <c r="A25" s="16" t="s">
        <v>23</v>
      </c>
      <c r="B25" s="17" t="s">
        <v>24</v>
      </c>
      <c r="C25" s="17" t="s">
        <v>24</v>
      </c>
      <c r="D25" s="17" t="s">
        <v>24</v>
      </c>
      <c r="E25" s="17">
        <f>SUM(E14:E24)</f>
        <v>32</v>
      </c>
      <c r="F25" s="17">
        <f>SUM(F14:F24)</f>
        <v>19</v>
      </c>
      <c r="G25" s="17">
        <f>SUM(G14:G24)</f>
        <v>0</v>
      </c>
      <c r="H25" s="18"/>
      <c r="I25" s="17">
        <f t="shared" ref="I25" si="0">(E25-SUM(F25:G25))-K25</f>
        <v>13</v>
      </c>
      <c r="J25" s="18"/>
      <c r="K25" s="17">
        <f>SUM(K14:K24)</f>
        <v>0</v>
      </c>
      <c r="L25" s="18">
        <f t="shared" ref="L25" si="1">K25/E25</f>
        <v>0</v>
      </c>
      <c r="M25" s="17">
        <v>0</v>
      </c>
      <c r="N25" s="19">
        <v>0</v>
      </c>
    </row>
    <row r="27" spans="1:14" ht="120" customHeight="1" x14ac:dyDescent="0.25">
      <c r="A27" s="32" t="s">
        <v>25</v>
      </c>
      <c r="B27" s="32"/>
      <c r="C27" s="32"/>
      <c r="D27" s="32"/>
      <c r="E27" s="32"/>
      <c r="F27" s="32"/>
      <c r="G27" s="32"/>
      <c r="H27" s="32"/>
      <c r="I27" s="32"/>
      <c r="J27" s="32"/>
      <c r="K27" s="32"/>
      <c r="L27" s="32"/>
      <c r="M27" s="32"/>
      <c r="N27" s="32"/>
    </row>
    <row r="29" spans="1:14" x14ac:dyDescent="0.25">
      <c r="A29" s="12"/>
    </row>
    <row r="30" spans="1:14" x14ac:dyDescent="0.25">
      <c r="B30" s="26" t="s">
        <v>26</v>
      </c>
      <c r="C30" s="26"/>
      <c r="D30" s="26"/>
      <c r="G30" s="27" t="s">
        <v>27</v>
      </c>
      <c r="H30" s="27"/>
      <c r="I30" s="27"/>
      <c r="J30" s="27"/>
    </row>
    <row r="31" spans="1:14" ht="62.25" customHeight="1" x14ac:dyDescent="0.25">
      <c r="B31" s="28"/>
      <c r="C31" s="28"/>
      <c r="D31" s="28"/>
      <c r="G31" s="29"/>
      <c r="H31" s="29"/>
      <c r="I31" s="29"/>
      <c r="J31" s="29"/>
    </row>
    <row r="32" spans="1:14" hidden="1" x14ac:dyDescent="0.25">
      <c r="A32" s="22" t="e">
        <v>#REF!</v>
      </c>
      <c r="B32" s="22"/>
      <c r="C32" s="6"/>
      <c r="E32" s="22"/>
      <c r="F32" s="22"/>
      <c r="G32" s="22"/>
      <c r="H32" s="22"/>
    </row>
    <row r="33" spans="2:10" hidden="1" x14ac:dyDescent="0.25"/>
    <row r="34" spans="2:10" ht="45" customHeight="1" x14ac:dyDescent="0.25">
      <c r="B34" s="23" t="str">
        <f>B10</f>
        <v>JUAN TOMAS RODRIGUEZ MONTERO</v>
      </c>
      <c r="C34" s="23"/>
      <c r="D34" s="23"/>
      <c r="E34" s="13"/>
      <c r="F34" s="13"/>
      <c r="G34" s="23" t="str">
        <f>'1'!G34:J34</f>
        <v xml:space="preserve">TONATIUH SOSME SANCHEZ </v>
      </c>
      <c r="H34" s="23"/>
      <c r="I34" s="23"/>
      <c r="J34" s="23"/>
    </row>
  </sheetData>
  <mergeCells count="31">
    <mergeCell ref="B8:C8"/>
    <mergeCell ref="I8:K8"/>
    <mergeCell ref="L8:N8"/>
    <mergeCell ref="B1:N1"/>
    <mergeCell ref="A3:N3"/>
    <mergeCell ref="A5:N5"/>
    <mergeCell ref="A6:D6"/>
    <mergeCell ref="E6:H6"/>
    <mergeCell ref="B10:L10"/>
    <mergeCell ref="A12:A13"/>
    <mergeCell ref="B12:B13"/>
    <mergeCell ref="C12:C13"/>
    <mergeCell ref="D12:D13"/>
    <mergeCell ref="E12:E13"/>
    <mergeCell ref="F12:G12"/>
    <mergeCell ref="H12:H13"/>
    <mergeCell ref="I12:I13"/>
    <mergeCell ref="J12:J13"/>
    <mergeCell ref="K12:K13"/>
    <mergeCell ref="L12:L13"/>
    <mergeCell ref="N12:N13"/>
    <mergeCell ref="A27:N27"/>
    <mergeCell ref="B31:D31"/>
    <mergeCell ref="G31:J31"/>
    <mergeCell ref="B30:D30"/>
    <mergeCell ref="G30:J30"/>
    <mergeCell ref="A32:B32"/>
    <mergeCell ref="E32:H32"/>
    <mergeCell ref="B34:D34"/>
    <mergeCell ref="G34:J34"/>
    <mergeCell ref="M12:M13"/>
  </mergeCells>
  <pageMargins left="0.70866141732283472" right="0.70866141732283472" top="0.74803149606299213" bottom="1.05125" header="0.31496062992125984" footer="0.31496062992125984"/>
  <pageSetup scale="72" orientation="landscape" r:id="rId1"/>
  <headerFooter>
    <oddFooter>&amp;RAgosto 2022</oddFooter>
  </headerFooter>
  <drawing r:id="rId2"/>
  <legacyDrawing r:id="rId3"/>
</worksheet>
</file>

<file path=xl/worksheets/sheet3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200-000000000000}">
  <sheetPr>
    <pageSetUpPr fitToPage="1"/>
  </sheetPr>
  <dimension ref="A1:N34"/>
  <sheetViews>
    <sheetView topLeftCell="A4" zoomScale="110" zoomScaleNormal="110" zoomScaleSheetLayoutView="100" workbookViewId="0">
      <selection activeCell="A15" sqref="A15"/>
    </sheetView>
  </sheetViews>
  <sheetFormatPr baseColWidth="10" defaultColWidth="11.44140625" defaultRowHeight="13.2" x14ac:dyDescent="0.25"/>
  <cols>
    <col min="1" max="1" width="38.5546875" style="1" bestFit="1" customWidth="1"/>
    <col min="2" max="2" width="4.77734375" style="1" bestFit="1" customWidth="1"/>
    <col min="3" max="3" width="5.5546875" style="1" bestFit="1" customWidth="1"/>
    <col min="4" max="4" width="21.77734375" style="1" customWidth="1"/>
    <col min="5" max="5" width="9.44140625" style="1" customWidth="1"/>
    <col min="6" max="12" width="7.5546875" style="1" customWidth="1"/>
    <col min="13" max="16384" width="11.44140625" style="1"/>
  </cols>
  <sheetData>
    <row r="1" spans="1:14" ht="62.25" customHeight="1" x14ac:dyDescent="0.25">
      <c r="B1" s="40" t="s">
        <v>0</v>
      </c>
      <c r="C1" s="40"/>
      <c r="D1" s="40"/>
      <c r="E1" s="40"/>
      <c r="F1" s="40"/>
      <c r="G1" s="40"/>
      <c r="H1" s="40"/>
      <c r="I1" s="40"/>
      <c r="J1" s="40"/>
      <c r="K1" s="40"/>
      <c r="L1" s="40"/>
      <c r="M1" s="40"/>
      <c r="N1" s="40"/>
    </row>
    <row r="2" spans="1:14" x14ac:dyDescent="0.25">
      <c r="A2" s="2"/>
      <c r="B2" s="2"/>
      <c r="C2" s="2"/>
      <c r="E2" s="2"/>
      <c r="F2" s="2"/>
      <c r="G2" s="2"/>
      <c r="H2" s="2"/>
      <c r="I2" s="2"/>
      <c r="J2" s="2"/>
      <c r="K2" s="2"/>
    </row>
    <row r="3" spans="1:14" x14ac:dyDescent="0.25">
      <c r="A3" s="27" t="s">
        <v>28</v>
      </c>
      <c r="B3" s="27"/>
      <c r="C3" s="27"/>
      <c r="D3" s="27"/>
      <c r="E3" s="27"/>
      <c r="F3" s="27"/>
      <c r="G3" s="27"/>
      <c r="H3" s="27"/>
      <c r="I3" s="27"/>
      <c r="J3" s="27"/>
      <c r="K3" s="27"/>
      <c r="L3" s="27"/>
      <c r="M3" s="27"/>
      <c r="N3" s="27"/>
    </row>
    <row r="4" spans="1:14" x14ac:dyDescent="0.25">
      <c r="A4" s="2"/>
      <c r="B4" s="2"/>
      <c r="C4" s="2"/>
      <c r="D4" s="2"/>
      <c r="E4" s="2"/>
      <c r="F4" s="2"/>
      <c r="G4" s="2"/>
      <c r="H4" s="2"/>
      <c r="I4" s="2"/>
      <c r="J4" s="2"/>
      <c r="K4" s="2"/>
      <c r="L4" s="2"/>
    </row>
    <row r="5" spans="1:14" x14ac:dyDescent="0.25">
      <c r="A5" s="27" t="s">
        <v>1</v>
      </c>
      <c r="B5" s="27"/>
      <c r="C5" s="27"/>
      <c r="D5" s="27"/>
      <c r="E5" s="27"/>
      <c r="F5" s="27"/>
      <c r="G5" s="27"/>
      <c r="H5" s="27"/>
      <c r="I5" s="27"/>
      <c r="J5" s="27"/>
      <c r="K5" s="27"/>
      <c r="L5" s="27"/>
      <c r="M5" s="27"/>
      <c r="N5" s="27"/>
    </row>
    <row r="6" spans="1:14" x14ac:dyDescent="0.25">
      <c r="A6" s="38" t="s">
        <v>2</v>
      </c>
      <c r="B6" s="38"/>
      <c r="C6" s="38"/>
      <c r="D6" s="38"/>
      <c r="E6" s="39" t="str">
        <f>'1'!E6:H6</f>
        <v xml:space="preserve">CIENCIAS BASICAS </v>
      </c>
      <c r="F6" s="39"/>
      <c r="G6" s="39"/>
      <c r="H6" s="39"/>
      <c r="I6" s="3"/>
      <c r="J6" s="3"/>
      <c r="K6" s="3"/>
      <c r="L6" s="3"/>
      <c r="M6" s="3"/>
      <c r="N6" s="3"/>
    </row>
    <row r="7" spans="1:14" x14ac:dyDescent="0.25">
      <c r="A7" s="2"/>
      <c r="B7" s="2"/>
      <c r="C7" s="2"/>
      <c r="D7" s="2"/>
      <c r="E7" s="2"/>
      <c r="F7" s="2"/>
      <c r="G7" s="2"/>
      <c r="H7" s="2"/>
      <c r="I7" s="2"/>
      <c r="J7" s="2"/>
      <c r="K7" s="2"/>
      <c r="L7" s="2"/>
    </row>
    <row r="8" spans="1:14" ht="14.4" x14ac:dyDescent="0.3">
      <c r="A8" s="4" t="s">
        <v>3</v>
      </c>
      <c r="B8" s="29">
        <v>3</v>
      </c>
      <c r="C8" s="29"/>
      <c r="D8" s="14" t="s">
        <v>4</v>
      </c>
      <c r="E8" s="20">
        <f>'1'!E8</f>
        <v>4</v>
      </c>
      <c r="F8"/>
      <c r="G8" s="4" t="s">
        <v>5</v>
      </c>
      <c r="H8" s="20">
        <f>'1'!H8</f>
        <v>3</v>
      </c>
      <c r="I8" s="35" t="s">
        <v>6</v>
      </c>
      <c r="J8" s="35"/>
      <c r="K8" s="35"/>
      <c r="L8" s="29" t="str">
        <f>'1'!L8</f>
        <v>FEBRERO-JUNIO 2024</v>
      </c>
      <c r="M8" s="29"/>
      <c r="N8" s="29"/>
    </row>
    <row r="10" spans="1:14" x14ac:dyDescent="0.25">
      <c r="A10" s="4" t="s">
        <v>7</v>
      </c>
      <c r="B10" s="29" t="str">
        <f>'1'!B10</f>
        <v>JUAN TOMAS RODRIGUEZ MONTERO</v>
      </c>
      <c r="C10" s="29"/>
      <c r="D10" s="29"/>
      <c r="E10" s="29"/>
      <c r="F10" s="29"/>
      <c r="G10" s="29"/>
      <c r="H10" s="29"/>
      <c r="I10" s="29"/>
      <c r="J10" s="29"/>
      <c r="K10" s="29"/>
      <c r="L10" s="29"/>
    </row>
    <row r="11" spans="1:14" ht="13.8" thickBot="1" x14ac:dyDescent="0.3">
      <c r="B11" s="6"/>
      <c r="C11" s="6"/>
      <c r="E11" s="6"/>
      <c r="F11" s="6"/>
      <c r="G11" s="6"/>
      <c r="H11" s="6"/>
      <c r="I11" s="6"/>
      <c r="J11" s="6"/>
      <c r="K11" s="6"/>
    </row>
    <row r="12" spans="1:14" x14ac:dyDescent="0.25">
      <c r="A12" s="36" t="s">
        <v>8</v>
      </c>
      <c r="B12" s="33" t="s">
        <v>9</v>
      </c>
      <c r="C12" s="33" t="s">
        <v>10</v>
      </c>
      <c r="D12" s="24" t="s">
        <v>11</v>
      </c>
      <c r="E12" s="24" t="s">
        <v>12</v>
      </c>
      <c r="F12" s="24" t="s">
        <v>13</v>
      </c>
      <c r="G12" s="24"/>
      <c r="H12" s="24" t="s">
        <v>14</v>
      </c>
      <c r="I12" s="24" t="s">
        <v>15</v>
      </c>
      <c r="J12" s="24" t="s">
        <v>16</v>
      </c>
      <c r="K12" s="24" t="s">
        <v>17</v>
      </c>
      <c r="L12" s="24" t="s">
        <v>18</v>
      </c>
      <c r="M12" s="24" t="s">
        <v>19</v>
      </c>
      <c r="N12" s="30" t="s">
        <v>20</v>
      </c>
    </row>
    <row r="13" spans="1:14" x14ac:dyDescent="0.25">
      <c r="A13" s="37"/>
      <c r="B13" s="34"/>
      <c r="C13" s="34"/>
      <c r="D13" s="25"/>
      <c r="E13" s="25"/>
      <c r="F13" s="7" t="s">
        <v>21</v>
      </c>
      <c r="G13" s="7" t="s">
        <v>22</v>
      </c>
      <c r="H13" s="25"/>
      <c r="I13" s="25"/>
      <c r="J13" s="25"/>
      <c r="K13" s="25"/>
      <c r="L13" s="25"/>
      <c r="M13" s="25"/>
      <c r="N13" s="31"/>
    </row>
    <row r="14" spans="1:14" s="11" customFormat="1" ht="26.4" x14ac:dyDescent="0.25">
      <c r="A14" s="9" t="str">
        <f>'1'!A14</f>
        <v xml:space="preserve">FISICA </v>
      </c>
      <c r="B14" s="9" t="s">
        <v>29</v>
      </c>
      <c r="C14" s="9" t="str">
        <f>'1'!C14</f>
        <v>401-A</v>
      </c>
      <c r="D14" s="9" t="str">
        <f>'1'!D14</f>
        <v>IIND</v>
      </c>
      <c r="E14" s="9">
        <f>'1'!E14</f>
        <v>32</v>
      </c>
      <c r="F14" s="9">
        <v>16</v>
      </c>
      <c r="G14" s="9"/>
      <c r="H14" s="10"/>
      <c r="I14" s="9">
        <f t="shared" ref="I14:I25" si="0">(E14-SUM(F14:G14))-K14</f>
        <v>16</v>
      </c>
      <c r="J14" s="10"/>
      <c r="K14" s="9">
        <v>0</v>
      </c>
      <c r="L14" s="10">
        <f t="shared" ref="L14:L25" si="1">K14/E14</f>
        <v>0</v>
      </c>
      <c r="M14" s="9">
        <v>76</v>
      </c>
      <c r="N14" s="15">
        <f>8/F14</f>
        <v>0.5</v>
      </c>
    </row>
    <row r="15" spans="1:14" s="11" customFormat="1" x14ac:dyDescent="0.25">
      <c r="A15" s="9"/>
      <c r="B15" s="9"/>
      <c r="C15" s="9"/>
      <c r="D15" s="9"/>
      <c r="E15" s="9"/>
      <c r="F15" s="9"/>
      <c r="G15" s="9"/>
      <c r="H15" s="10"/>
      <c r="I15" s="9"/>
      <c r="J15" s="10"/>
      <c r="K15" s="9"/>
      <c r="L15" s="10"/>
      <c r="M15" s="9"/>
      <c r="N15" s="15"/>
    </row>
    <row r="16" spans="1:14" s="11" customFormat="1" x14ac:dyDescent="0.25">
      <c r="A16" s="9"/>
      <c r="B16" s="9"/>
      <c r="C16" s="9"/>
      <c r="D16" s="9"/>
      <c r="E16" s="9"/>
      <c r="F16" s="9"/>
      <c r="G16" s="9"/>
      <c r="H16" s="10"/>
      <c r="I16" s="9"/>
      <c r="J16" s="10"/>
      <c r="K16" s="9"/>
      <c r="L16" s="10"/>
      <c r="M16" s="9"/>
      <c r="N16" s="15"/>
    </row>
    <row r="17" spans="1:14" s="11" customFormat="1" x14ac:dyDescent="0.25">
      <c r="A17" s="9"/>
      <c r="B17" s="9"/>
      <c r="C17" s="9"/>
      <c r="D17" s="9"/>
      <c r="E17" s="9"/>
      <c r="F17" s="9"/>
      <c r="G17" s="9"/>
      <c r="H17" s="10"/>
      <c r="I17" s="9"/>
      <c r="J17" s="10"/>
      <c r="K17" s="9"/>
      <c r="L17" s="10"/>
      <c r="M17" s="9"/>
      <c r="N17" s="15"/>
    </row>
    <row r="18" spans="1:14" s="11" customFormat="1" x14ac:dyDescent="0.25">
      <c r="A18" s="9"/>
      <c r="B18" s="9"/>
      <c r="C18" s="9"/>
      <c r="D18" s="9"/>
      <c r="E18" s="9"/>
      <c r="F18" s="9"/>
      <c r="G18" s="9"/>
      <c r="H18" s="10"/>
      <c r="I18" s="9"/>
      <c r="J18" s="10"/>
      <c r="K18" s="9"/>
      <c r="L18" s="10"/>
      <c r="M18" s="9"/>
      <c r="N18" s="15"/>
    </row>
    <row r="19" spans="1:14" s="11" customFormat="1" x14ac:dyDescent="0.25">
      <c r="A19" s="9"/>
      <c r="B19" s="9"/>
      <c r="C19" s="9"/>
      <c r="D19" s="9"/>
      <c r="E19" s="9"/>
      <c r="F19" s="9"/>
      <c r="G19" s="9"/>
      <c r="H19" s="10"/>
      <c r="I19" s="9"/>
      <c r="J19" s="10"/>
      <c r="K19" s="9"/>
      <c r="L19" s="10"/>
      <c r="M19" s="9"/>
      <c r="N19" s="15"/>
    </row>
    <row r="20" spans="1:14" s="11" customFormat="1" x14ac:dyDescent="0.25">
      <c r="A20" s="9"/>
      <c r="B20" s="9"/>
      <c r="C20" s="9"/>
      <c r="D20" s="9"/>
      <c r="E20" s="9"/>
      <c r="F20" s="9"/>
      <c r="G20" s="9"/>
      <c r="H20" s="10"/>
      <c r="I20" s="9"/>
      <c r="J20" s="10"/>
      <c r="K20" s="9"/>
      <c r="L20" s="10"/>
      <c r="M20" s="9"/>
      <c r="N20" s="15"/>
    </row>
    <row r="21" spans="1:14" s="11" customFormat="1" x14ac:dyDescent="0.25">
      <c r="A21" s="9"/>
      <c r="B21" s="9"/>
      <c r="C21" s="9"/>
      <c r="D21" s="9"/>
      <c r="E21" s="9"/>
      <c r="F21" s="9"/>
      <c r="G21" s="9"/>
      <c r="H21" s="10"/>
      <c r="I21" s="9"/>
      <c r="J21" s="10"/>
      <c r="K21" s="9"/>
      <c r="L21" s="10"/>
      <c r="M21" s="9"/>
      <c r="N21" s="15"/>
    </row>
    <row r="22" spans="1:14" s="11" customFormat="1" x14ac:dyDescent="0.25">
      <c r="A22" s="9"/>
      <c r="B22" s="9"/>
      <c r="C22" s="9"/>
      <c r="D22" s="9"/>
      <c r="E22" s="9"/>
      <c r="F22" s="9"/>
      <c r="G22" s="9"/>
      <c r="H22" s="10"/>
      <c r="I22" s="9"/>
      <c r="J22" s="10"/>
      <c r="K22" s="9"/>
      <c r="L22" s="10"/>
      <c r="M22" s="9"/>
      <c r="N22" s="15"/>
    </row>
    <row r="23" spans="1:14" s="11" customFormat="1" x14ac:dyDescent="0.25">
      <c r="A23" s="9"/>
      <c r="B23" s="9"/>
      <c r="C23" s="9"/>
      <c r="D23" s="9"/>
      <c r="E23" s="9"/>
      <c r="F23" s="9"/>
      <c r="G23" s="9"/>
      <c r="H23" s="10"/>
      <c r="I23" s="9"/>
      <c r="J23" s="10"/>
      <c r="K23" s="9"/>
      <c r="L23" s="10"/>
      <c r="M23" s="9"/>
      <c r="N23" s="15"/>
    </row>
    <row r="24" spans="1:14" s="11" customFormat="1" ht="16.5" customHeight="1" x14ac:dyDescent="0.25">
      <c r="A24" s="9"/>
      <c r="B24" s="9"/>
      <c r="C24" s="9"/>
      <c r="D24" s="9"/>
      <c r="E24" s="9"/>
      <c r="F24" s="9"/>
      <c r="G24" s="9"/>
      <c r="H24" s="10"/>
      <c r="I24" s="9"/>
      <c r="J24" s="10"/>
      <c r="K24" s="9"/>
      <c r="L24" s="10"/>
      <c r="M24" s="9"/>
      <c r="N24" s="15"/>
    </row>
    <row r="25" spans="1:14" ht="13.8" thickBot="1" x14ac:dyDescent="0.3">
      <c r="A25" s="16" t="s">
        <v>23</v>
      </c>
      <c r="B25" s="17" t="s">
        <v>24</v>
      </c>
      <c r="C25" s="17" t="s">
        <v>24</v>
      </c>
      <c r="D25" s="17" t="s">
        <v>24</v>
      </c>
      <c r="E25" s="17">
        <f>SUM(E14:E24)</f>
        <v>32</v>
      </c>
      <c r="F25" s="17">
        <f>SUM(F14:F24)</f>
        <v>16</v>
      </c>
      <c r="G25" s="17">
        <f>SUM(G14:G24)</f>
        <v>0</v>
      </c>
      <c r="H25" s="18"/>
      <c r="I25" s="17">
        <f t="shared" si="0"/>
        <v>16</v>
      </c>
      <c r="J25" s="18"/>
      <c r="K25" s="17">
        <f>SUM(K14:K24)</f>
        <v>0</v>
      </c>
      <c r="L25" s="18">
        <f t="shared" si="1"/>
        <v>0</v>
      </c>
      <c r="M25" s="17">
        <f>AVERAGE(M14:M24)</f>
        <v>76</v>
      </c>
      <c r="N25" s="19">
        <f>AVERAGE(N14:N24)</f>
        <v>0.5</v>
      </c>
    </row>
    <row r="27" spans="1:14" ht="120" customHeight="1" x14ac:dyDescent="0.25">
      <c r="A27" s="32" t="s">
        <v>25</v>
      </c>
      <c r="B27" s="32"/>
      <c r="C27" s="32"/>
      <c r="D27" s="32"/>
      <c r="E27" s="32"/>
      <c r="F27" s="32"/>
      <c r="G27" s="32"/>
      <c r="H27" s="32"/>
      <c r="I27" s="32"/>
      <c r="J27" s="32"/>
      <c r="K27" s="32"/>
      <c r="L27" s="32"/>
      <c r="M27" s="32"/>
      <c r="N27" s="32"/>
    </row>
    <row r="29" spans="1:14" x14ac:dyDescent="0.25">
      <c r="A29" s="12"/>
    </row>
    <row r="30" spans="1:14" x14ac:dyDescent="0.25">
      <c r="B30" s="26" t="s">
        <v>26</v>
      </c>
      <c r="C30" s="26"/>
      <c r="D30" s="26"/>
      <c r="G30" s="27" t="s">
        <v>27</v>
      </c>
      <c r="H30" s="27"/>
      <c r="I30" s="27"/>
      <c r="J30" s="27"/>
    </row>
    <row r="31" spans="1:14" ht="62.25" customHeight="1" x14ac:dyDescent="0.25">
      <c r="B31" s="28"/>
      <c r="C31" s="28"/>
      <c r="D31" s="28"/>
      <c r="G31" s="29"/>
      <c r="H31" s="29"/>
      <c r="I31" s="29"/>
      <c r="J31" s="29"/>
    </row>
    <row r="32" spans="1:14" hidden="1" x14ac:dyDescent="0.25">
      <c r="A32" s="22" t="e">
        <v>#REF!</v>
      </c>
      <c r="B32" s="22"/>
      <c r="C32" s="6"/>
      <c r="E32" s="22"/>
      <c r="F32" s="22"/>
      <c r="G32" s="22"/>
      <c r="H32" s="22"/>
    </row>
    <row r="33" spans="2:10" hidden="1" x14ac:dyDescent="0.25"/>
    <row r="34" spans="2:10" ht="45" customHeight="1" x14ac:dyDescent="0.25">
      <c r="B34" s="23" t="str">
        <f>B10</f>
        <v>JUAN TOMAS RODRIGUEZ MONTERO</v>
      </c>
      <c r="C34" s="23"/>
      <c r="D34" s="23"/>
      <c r="E34" s="13"/>
      <c r="F34" s="13"/>
      <c r="G34" s="23" t="str">
        <f>'1'!G34:J34</f>
        <v xml:space="preserve">TONATIUH SOSME SANCHEZ </v>
      </c>
      <c r="H34" s="23"/>
      <c r="I34" s="23"/>
      <c r="J34" s="23"/>
    </row>
  </sheetData>
  <mergeCells count="31">
    <mergeCell ref="B8:C8"/>
    <mergeCell ref="I8:K8"/>
    <mergeCell ref="L8:N8"/>
    <mergeCell ref="B1:N1"/>
    <mergeCell ref="A3:N3"/>
    <mergeCell ref="A5:N5"/>
    <mergeCell ref="A6:D6"/>
    <mergeCell ref="E6:H6"/>
    <mergeCell ref="B10:L10"/>
    <mergeCell ref="A12:A13"/>
    <mergeCell ref="B12:B13"/>
    <mergeCell ref="C12:C13"/>
    <mergeCell ref="D12:D13"/>
    <mergeCell ref="E12:E13"/>
    <mergeCell ref="F12:G12"/>
    <mergeCell ref="H12:H13"/>
    <mergeCell ref="I12:I13"/>
    <mergeCell ref="J12:J13"/>
    <mergeCell ref="K12:K13"/>
    <mergeCell ref="L12:L13"/>
    <mergeCell ref="N12:N13"/>
    <mergeCell ref="A27:N27"/>
    <mergeCell ref="B31:D31"/>
    <mergeCell ref="G31:J31"/>
    <mergeCell ref="B30:D30"/>
    <mergeCell ref="G30:J30"/>
    <mergeCell ref="A32:B32"/>
    <mergeCell ref="E32:H32"/>
    <mergeCell ref="B34:D34"/>
    <mergeCell ref="G34:J34"/>
    <mergeCell ref="M12:M13"/>
  </mergeCells>
  <pageMargins left="0.70866141732283472" right="0.70866141732283472" top="0.74803149606299213" bottom="1.05125" header="0.31496062992125984" footer="0.31496062992125984"/>
  <pageSetup scale="72" orientation="landscape" r:id="rId1"/>
  <headerFooter>
    <oddFooter>&amp;RAgosto 2022</oddFooter>
  </headerFooter>
  <drawing r:id="rId2"/>
  <legacyDrawing r:id="rId3"/>
</worksheet>
</file>

<file path=xl/worksheets/sheet4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300-000000000000}">
  <sheetPr>
    <pageSetUpPr fitToPage="1"/>
  </sheetPr>
  <dimension ref="A1:N34"/>
  <sheetViews>
    <sheetView topLeftCell="A4" zoomScale="110" zoomScaleNormal="110" zoomScaleSheetLayoutView="100" workbookViewId="0">
      <selection activeCell="A15" sqref="A15"/>
    </sheetView>
  </sheetViews>
  <sheetFormatPr baseColWidth="10" defaultColWidth="11.44140625" defaultRowHeight="13.2" x14ac:dyDescent="0.25"/>
  <cols>
    <col min="1" max="1" width="38.5546875" style="1" bestFit="1" customWidth="1"/>
    <col min="2" max="2" width="4.77734375" style="1" bestFit="1" customWidth="1"/>
    <col min="3" max="3" width="5.5546875" style="1" bestFit="1" customWidth="1"/>
    <col min="4" max="4" width="21.77734375" style="1" customWidth="1"/>
    <col min="5" max="5" width="9.44140625" style="1" customWidth="1"/>
    <col min="6" max="12" width="7.5546875" style="1" customWidth="1"/>
    <col min="13" max="16384" width="11.44140625" style="1"/>
  </cols>
  <sheetData>
    <row r="1" spans="1:14" ht="62.25" customHeight="1" x14ac:dyDescent="0.25">
      <c r="B1" s="40" t="s">
        <v>0</v>
      </c>
      <c r="C1" s="40"/>
      <c r="D1" s="40"/>
      <c r="E1" s="40"/>
      <c r="F1" s="40"/>
      <c r="G1" s="40"/>
      <c r="H1" s="40"/>
      <c r="I1" s="40"/>
      <c r="J1" s="40"/>
      <c r="K1" s="40"/>
      <c r="L1" s="40"/>
      <c r="M1" s="40"/>
      <c r="N1" s="40"/>
    </row>
    <row r="2" spans="1:14" x14ac:dyDescent="0.25">
      <c r="A2" s="2"/>
      <c r="B2" s="2"/>
      <c r="C2" s="2"/>
      <c r="E2" s="2"/>
      <c r="F2" s="2"/>
      <c r="G2" s="2"/>
      <c r="H2" s="2"/>
      <c r="I2" s="2"/>
      <c r="J2" s="2"/>
      <c r="K2" s="2"/>
    </row>
    <row r="3" spans="1:14" x14ac:dyDescent="0.25">
      <c r="A3" s="27" t="s">
        <v>28</v>
      </c>
      <c r="B3" s="27"/>
      <c r="C3" s="27"/>
      <c r="D3" s="27"/>
      <c r="E3" s="27"/>
      <c r="F3" s="27"/>
      <c r="G3" s="27"/>
      <c r="H3" s="27"/>
      <c r="I3" s="27"/>
      <c r="J3" s="27"/>
      <c r="K3" s="27"/>
      <c r="L3" s="27"/>
      <c r="M3" s="27"/>
      <c r="N3" s="27"/>
    </row>
    <row r="4" spans="1:14" x14ac:dyDescent="0.25">
      <c r="A4" s="2"/>
      <c r="B4" s="2"/>
      <c r="C4" s="2"/>
      <c r="D4" s="2"/>
      <c r="E4" s="2"/>
      <c r="F4" s="2"/>
      <c r="G4" s="2"/>
      <c r="H4" s="2"/>
      <c r="I4" s="2"/>
      <c r="J4" s="2"/>
      <c r="K4" s="2"/>
      <c r="L4" s="2"/>
    </row>
    <row r="5" spans="1:14" x14ac:dyDescent="0.25">
      <c r="A5" s="27" t="s">
        <v>1</v>
      </c>
      <c r="B5" s="27"/>
      <c r="C5" s="27"/>
      <c r="D5" s="27"/>
      <c r="E5" s="27"/>
      <c r="F5" s="27"/>
      <c r="G5" s="27"/>
      <c r="H5" s="27"/>
      <c r="I5" s="27"/>
      <c r="J5" s="27"/>
      <c r="K5" s="27"/>
      <c r="L5" s="27"/>
      <c r="M5" s="27"/>
      <c r="N5" s="27"/>
    </row>
    <row r="6" spans="1:14" x14ac:dyDescent="0.25">
      <c r="A6" s="38" t="s">
        <v>2</v>
      </c>
      <c r="B6" s="38"/>
      <c r="C6" s="38"/>
      <c r="D6" s="38"/>
      <c r="E6" s="39" t="str">
        <f>'1'!E6:H6</f>
        <v xml:space="preserve">CIENCIAS BASICAS </v>
      </c>
      <c r="F6" s="39"/>
      <c r="G6" s="39"/>
      <c r="H6" s="39"/>
      <c r="I6" s="3"/>
      <c r="J6" s="3"/>
      <c r="K6" s="3"/>
      <c r="L6" s="3"/>
      <c r="M6" s="3"/>
      <c r="N6" s="3"/>
    </row>
    <row r="7" spans="1:14" x14ac:dyDescent="0.25">
      <c r="A7" s="2"/>
      <c r="B7" s="2"/>
      <c r="C7" s="2"/>
      <c r="D7" s="2"/>
      <c r="E7" s="2"/>
      <c r="F7" s="2"/>
      <c r="G7" s="2"/>
      <c r="H7" s="2"/>
      <c r="I7" s="2"/>
      <c r="J7" s="2"/>
      <c r="K7" s="2"/>
      <c r="L7" s="2"/>
    </row>
    <row r="8" spans="1:14" ht="14.4" x14ac:dyDescent="0.3">
      <c r="A8" s="4" t="s">
        <v>3</v>
      </c>
      <c r="B8" s="29">
        <v>4</v>
      </c>
      <c r="C8" s="29"/>
      <c r="D8" s="14" t="s">
        <v>4</v>
      </c>
      <c r="E8" s="20">
        <f>'1'!E8</f>
        <v>4</v>
      </c>
      <c r="F8"/>
      <c r="G8" s="4" t="s">
        <v>5</v>
      </c>
      <c r="H8" s="20">
        <f>'1'!H8</f>
        <v>3</v>
      </c>
      <c r="I8" s="35" t="s">
        <v>6</v>
      </c>
      <c r="J8" s="35"/>
      <c r="K8" s="35"/>
      <c r="L8" s="29" t="str">
        <f>'1'!L8</f>
        <v>FEBRERO-JUNIO 2024</v>
      </c>
      <c r="M8" s="29"/>
      <c r="N8" s="29"/>
    </row>
    <row r="10" spans="1:14" x14ac:dyDescent="0.25">
      <c r="A10" s="4" t="s">
        <v>7</v>
      </c>
      <c r="B10" s="29" t="str">
        <f>'1'!B10</f>
        <v>JUAN TOMAS RODRIGUEZ MONTERO</v>
      </c>
      <c r="C10" s="29"/>
      <c r="D10" s="29"/>
      <c r="E10" s="29"/>
      <c r="F10" s="29"/>
      <c r="G10" s="29"/>
      <c r="H10" s="29"/>
      <c r="I10" s="29"/>
      <c r="J10" s="29"/>
      <c r="K10" s="29"/>
      <c r="L10" s="29"/>
    </row>
    <row r="11" spans="1:14" ht="13.8" thickBot="1" x14ac:dyDescent="0.3">
      <c r="B11" s="6"/>
      <c r="C11" s="6"/>
      <c r="E11" s="6"/>
      <c r="F11" s="6"/>
      <c r="G11" s="6"/>
      <c r="H11" s="6"/>
      <c r="I11" s="6"/>
      <c r="J11" s="6"/>
      <c r="K11" s="6"/>
    </row>
    <row r="12" spans="1:14" x14ac:dyDescent="0.25">
      <c r="A12" s="36" t="s">
        <v>8</v>
      </c>
      <c r="B12" s="33" t="s">
        <v>9</v>
      </c>
      <c r="C12" s="33" t="s">
        <v>10</v>
      </c>
      <c r="D12" s="24" t="s">
        <v>11</v>
      </c>
      <c r="E12" s="24" t="s">
        <v>12</v>
      </c>
      <c r="F12" s="24" t="s">
        <v>13</v>
      </c>
      <c r="G12" s="24"/>
      <c r="H12" s="24" t="s">
        <v>14</v>
      </c>
      <c r="I12" s="24" t="s">
        <v>15</v>
      </c>
      <c r="J12" s="24" t="s">
        <v>16</v>
      </c>
      <c r="K12" s="24" t="s">
        <v>17</v>
      </c>
      <c r="L12" s="24" t="s">
        <v>18</v>
      </c>
      <c r="M12" s="24" t="s">
        <v>19</v>
      </c>
      <c r="N12" s="30" t="s">
        <v>20</v>
      </c>
    </row>
    <row r="13" spans="1:14" x14ac:dyDescent="0.25">
      <c r="A13" s="37"/>
      <c r="B13" s="34"/>
      <c r="C13" s="34"/>
      <c r="D13" s="25"/>
      <c r="E13" s="25"/>
      <c r="F13" s="7" t="s">
        <v>21</v>
      </c>
      <c r="G13" s="7" t="s">
        <v>22</v>
      </c>
      <c r="H13" s="25"/>
      <c r="I13" s="25"/>
      <c r="J13" s="25"/>
      <c r="K13" s="25"/>
      <c r="L13" s="25"/>
      <c r="M13" s="25"/>
      <c r="N13" s="31"/>
    </row>
    <row r="14" spans="1:14" s="11" customFormat="1" ht="26.4" x14ac:dyDescent="0.25">
      <c r="A14" s="9" t="str">
        <f>'1'!A14</f>
        <v xml:space="preserve">FISICA </v>
      </c>
      <c r="B14" s="9" t="s">
        <v>30</v>
      </c>
      <c r="C14" s="9" t="str">
        <f>'1'!C14</f>
        <v>401-A</v>
      </c>
      <c r="D14" s="9" t="str">
        <f>'1'!D14</f>
        <v>IIND</v>
      </c>
      <c r="E14" s="9">
        <f>'1'!E14</f>
        <v>32</v>
      </c>
      <c r="F14" s="9">
        <v>15</v>
      </c>
      <c r="G14" s="9"/>
      <c r="H14" s="10"/>
      <c r="I14" s="9">
        <f t="shared" ref="I14:I25" si="0">(E14-SUM(F14:G14))-K14</f>
        <v>17</v>
      </c>
      <c r="J14" s="10"/>
      <c r="K14" s="9">
        <v>0</v>
      </c>
      <c r="L14" s="10">
        <f t="shared" ref="L14:L25" si="1">K14/E14</f>
        <v>0</v>
      </c>
      <c r="M14" s="9">
        <v>91</v>
      </c>
      <c r="N14" s="15">
        <v>0.88</v>
      </c>
    </row>
    <row r="15" spans="1:14" s="11" customFormat="1" x14ac:dyDescent="0.25">
      <c r="A15" s="9"/>
      <c r="B15" s="9"/>
      <c r="C15" s="9"/>
      <c r="D15" s="9"/>
      <c r="E15" s="9"/>
      <c r="F15" s="9"/>
      <c r="G15" s="9"/>
      <c r="H15" s="10"/>
      <c r="I15" s="9"/>
      <c r="J15" s="10"/>
      <c r="K15" s="9"/>
      <c r="L15" s="10"/>
      <c r="M15" s="9"/>
      <c r="N15" s="15"/>
    </row>
    <row r="16" spans="1:14" s="11" customFormat="1" x14ac:dyDescent="0.25">
      <c r="A16" s="9"/>
      <c r="B16" s="9"/>
      <c r="C16" s="9"/>
      <c r="D16" s="9"/>
      <c r="E16" s="9"/>
      <c r="F16" s="9"/>
      <c r="G16" s="9"/>
      <c r="H16" s="10"/>
      <c r="I16" s="9"/>
      <c r="J16" s="10"/>
      <c r="K16" s="9"/>
      <c r="L16" s="10"/>
      <c r="M16" s="9"/>
      <c r="N16" s="15"/>
    </row>
    <row r="17" spans="1:14" s="11" customFormat="1" x14ac:dyDescent="0.25">
      <c r="A17" s="9"/>
      <c r="B17" s="9"/>
      <c r="C17" s="9"/>
      <c r="D17" s="9"/>
      <c r="E17" s="9"/>
      <c r="F17" s="9"/>
      <c r="G17" s="9"/>
      <c r="H17" s="10"/>
      <c r="I17" s="9"/>
      <c r="J17" s="10"/>
      <c r="K17" s="9"/>
      <c r="L17" s="10"/>
      <c r="M17" s="9"/>
      <c r="N17" s="15"/>
    </row>
    <row r="18" spans="1:14" s="11" customFormat="1" x14ac:dyDescent="0.25">
      <c r="A18" s="9"/>
      <c r="B18" s="9"/>
      <c r="C18" s="9"/>
      <c r="D18" s="9"/>
      <c r="E18" s="9"/>
      <c r="F18" s="9"/>
      <c r="G18" s="9"/>
      <c r="H18" s="10"/>
      <c r="I18" s="9"/>
      <c r="J18" s="10"/>
      <c r="K18" s="9"/>
      <c r="L18" s="10"/>
      <c r="M18" s="9"/>
      <c r="N18" s="15"/>
    </row>
    <row r="19" spans="1:14" s="11" customFormat="1" x14ac:dyDescent="0.25">
      <c r="A19" s="9"/>
      <c r="B19" s="9"/>
      <c r="C19" s="9"/>
      <c r="D19" s="9"/>
      <c r="E19" s="9"/>
      <c r="F19" s="9"/>
      <c r="G19" s="9"/>
      <c r="H19" s="10"/>
      <c r="I19" s="9"/>
      <c r="J19" s="10"/>
      <c r="K19" s="9"/>
      <c r="L19" s="10"/>
      <c r="M19" s="9"/>
      <c r="N19" s="15"/>
    </row>
    <row r="20" spans="1:14" s="11" customFormat="1" x14ac:dyDescent="0.25">
      <c r="A20" s="9"/>
      <c r="B20" s="9"/>
      <c r="C20" s="9"/>
      <c r="D20" s="9"/>
      <c r="E20" s="9"/>
      <c r="F20" s="9"/>
      <c r="G20" s="9"/>
      <c r="H20" s="10"/>
      <c r="I20" s="9"/>
      <c r="J20" s="10"/>
      <c r="K20" s="9"/>
      <c r="L20" s="10"/>
      <c r="M20" s="9"/>
      <c r="N20" s="15"/>
    </row>
    <row r="21" spans="1:14" s="11" customFormat="1" x14ac:dyDescent="0.25">
      <c r="A21" s="9"/>
      <c r="B21" s="9"/>
      <c r="C21" s="9"/>
      <c r="D21" s="9"/>
      <c r="E21" s="9"/>
      <c r="F21" s="9"/>
      <c r="G21" s="9"/>
      <c r="H21" s="10"/>
      <c r="I21" s="9"/>
      <c r="J21" s="10"/>
      <c r="K21" s="9"/>
      <c r="L21" s="10"/>
      <c r="M21" s="9"/>
      <c r="N21" s="15"/>
    </row>
    <row r="22" spans="1:14" s="11" customFormat="1" x14ac:dyDescent="0.25">
      <c r="A22" s="9"/>
      <c r="B22" s="9"/>
      <c r="C22" s="9"/>
      <c r="D22" s="9"/>
      <c r="E22" s="9"/>
      <c r="F22" s="9"/>
      <c r="G22" s="9"/>
      <c r="H22" s="10"/>
      <c r="I22" s="9"/>
      <c r="J22" s="10"/>
      <c r="K22" s="9"/>
      <c r="L22" s="10"/>
      <c r="M22" s="9"/>
      <c r="N22" s="15"/>
    </row>
    <row r="23" spans="1:14" s="11" customFormat="1" x14ac:dyDescent="0.25">
      <c r="A23" s="9"/>
      <c r="B23" s="9"/>
      <c r="C23" s="9"/>
      <c r="D23" s="9"/>
      <c r="E23" s="9"/>
      <c r="F23" s="9"/>
      <c r="G23" s="9"/>
      <c r="H23" s="10"/>
      <c r="I23" s="9"/>
      <c r="J23" s="10"/>
      <c r="K23" s="9"/>
      <c r="L23" s="10"/>
      <c r="M23" s="9"/>
      <c r="N23" s="15"/>
    </row>
    <row r="24" spans="1:14" s="11" customFormat="1" ht="16.5" customHeight="1" x14ac:dyDescent="0.25">
      <c r="A24" s="9"/>
      <c r="B24" s="9"/>
      <c r="C24" s="9"/>
      <c r="D24" s="9"/>
      <c r="E24" s="9"/>
      <c r="F24" s="9"/>
      <c r="G24" s="9"/>
      <c r="H24" s="10"/>
      <c r="I24" s="9"/>
      <c r="J24" s="10"/>
      <c r="K24" s="9"/>
      <c r="L24" s="10"/>
      <c r="M24" s="9"/>
      <c r="N24" s="15"/>
    </row>
    <row r="25" spans="1:14" ht="13.8" thickBot="1" x14ac:dyDescent="0.3">
      <c r="A25" s="16" t="s">
        <v>23</v>
      </c>
      <c r="B25" s="17" t="s">
        <v>24</v>
      </c>
      <c r="C25" s="17" t="s">
        <v>24</v>
      </c>
      <c r="D25" s="17" t="s">
        <v>24</v>
      </c>
      <c r="E25" s="17">
        <f>SUM(E14:E24)</f>
        <v>32</v>
      </c>
      <c r="F25" s="17">
        <f>SUM(F14:F24)</f>
        <v>15</v>
      </c>
      <c r="G25" s="17">
        <f>SUM(G14:G24)</f>
        <v>0</v>
      </c>
      <c r="H25" s="18"/>
      <c r="I25" s="17">
        <f t="shared" si="0"/>
        <v>17</v>
      </c>
      <c r="J25" s="18"/>
      <c r="K25" s="17">
        <f>SUM(K14:K24)</f>
        <v>0</v>
      </c>
      <c r="L25" s="18">
        <f t="shared" si="1"/>
        <v>0</v>
      </c>
      <c r="M25" s="17">
        <f>AVERAGE(M14:M24)</f>
        <v>91</v>
      </c>
      <c r="N25" s="19">
        <f>AVERAGE(N14:N24)</f>
        <v>0.88</v>
      </c>
    </row>
    <row r="27" spans="1:14" ht="120" customHeight="1" x14ac:dyDescent="0.25">
      <c r="A27" s="32" t="s">
        <v>25</v>
      </c>
      <c r="B27" s="32"/>
      <c r="C27" s="32"/>
      <c r="D27" s="32"/>
      <c r="E27" s="32"/>
      <c r="F27" s="32"/>
      <c r="G27" s="32"/>
      <c r="H27" s="32"/>
      <c r="I27" s="32"/>
      <c r="J27" s="32"/>
      <c r="K27" s="32"/>
      <c r="L27" s="32"/>
      <c r="M27" s="32"/>
      <c r="N27" s="32"/>
    </row>
    <row r="29" spans="1:14" x14ac:dyDescent="0.25">
      <c r="A29" s="12"/>
    </row>
    <row r="30" spans="1:14" x14ac:dyDescent="0.25">
      <c r="B30" s="26" t="s">
        <v>26</v>
      </c>
      <c r="C30" s="26"/>
      <c r="D30" s="26"/>
      <c r="G30" s="27" t="s">
        <v>27</v>
      </c>
      <c r="H30" s="27"/>
      <c r="I30" s="27"/>
      <c r="J30" s="27"/>
    </row>
    <row r="31" spans="1:14" ht="62.25" customHeight="1" x14ac:dyDescent="0.25">
      <c r="B31" s="28"/>
      <c r="C31" s="28"/>
      <c r="D31" s="28"/>
      <c r="G31" s="29"/>
      <c r="H31" s="29"/>
      <c r="I31" s="29"/>
      <c r="J31" s="29"/>
    </row>
    <row r="32" spans="1:14" hidden="1" x14ac:dyDescent="0.25">
      <c r="A32" s="22" t="e">
        <v>#REF!</v>
      </c>
      <c r="B32" s="22"/>
      <c r="C32" s="6"/>
      <c r="E32" s="22"/>
      <c r="F32" s="22"/>
      <c r="G32" s="22"/>
      <c r="H32" s="22"/>
    </row>
    <row r="33" spans="2:10" hidden="1" x14ac:dyDescent="0.25"/>
    <row r="34" spans="2:10" ht="45" customHeight="1" x14ac:dyDescent="0.25">
      <c r="B34" s="23" t="str">
        <f>B10</f>
        <v>JUAN TOMAS RODRIGUEZ MONTERO</v>
      </c>
      <c r="C34" s="23"/>
      <c r="D34" s="23"/>
      <c r="E34" s="13"/>
      <c r="F34" s="13"/>
      <c r="G34" s="23" t="str">
        <f>'1'!G34:J34</f>
        <v xml:space="preserve">TONATIUH SOSME SANCHEZ </v>
      </c>
      <c r="H34" s="23"/>
      <c r="I34" s="23"/>
      <c r="J34" s="23"/>
    </row>
  </sheetData>
  <mergeCells count="31">
    <mergeCell ref="B8:C8"/>
    <mergeCell ref="I8:K8"/>
    <mergeCell ref="L8:N8"/>
    <mergeCell ref="B1:N1"/>
    <mergeCell ref="A3:N3"/>
    <mergeCell ref="A5:N5"/>
    <mergeCell ref="A6:D6"/>
    <mergeCell ref="E6:H6"/>
    <mergeCell ref="B10:L10"/>
    <mergeCell ref="A12:A13"/>
    <mergeCell ref="B12:B13"/>
    <mergeCell ref="C12:C13"/>
    <mergeCell ref="D12:D13"/>
    <mergeCell ref="E12:E13"/>
    <mergeCell ref="F12:G12"/>
    <mergeCell ref="H12:H13"/>
    <mergeCell ref="I12:I13"/>
    <mergeCell ref="J12:J13"/>
    <mergeCell ref="K12:K13"/>
    <mergeCell ref="L12:L13"/>
    <mergeCell ref="N12:N13"/>
    <mergeCell ref="A27:N27"/>
    <mergeCell ref="B31:D31"/>
    <mergeCell ref="G31:J31"/>
    <mergeCell ref="B30:D30"/>
    <mergeCell ref="G30:J30"/>
    <mergeCell ref="A32:B32"/>
    <mergeCell ref="E32:H32"/>
    <mergeCell ref="B34:D34"/>
    <mergeCell ref="G34:J34"/>
    <mergeCell ref="M12:M13"/>
  </mergeCells>
  <pageMargins left="0.70866141732283472" right="0.70866141732283472" top="0.74803149606299213" bottom="1.05125" header="0.31496062992125984" footer="0.31496062992125984"/>
  <pageSetup scale="64" orientation="landscape" r:id="rId1"/>
  <headerFooter>
    <oddFooter>&amp;RAgosto 2022</oddFooter>
  </headerFooter>
  <drawing r:id="rId2"/>
  <legacyDrawing r:id="rId3"/>
</worksheet>
</file>

<file path=xl/worksheets/sheet5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400-000000000000}">
  <sheetPr>
    <pageSetUpPr fitToPage="1"/>
  </sheetPr>
  <dimension ref="A1:N34"/>
  <sheetViews>
    <sheetView topLeftCell="A2" zoomScaleNormal="100" zoomScaleSheetLayoutView="100" workbookViewId="0">
      <selection activeCell="A15" sqref="A15"/>
    </sheetView>
  </sheetViews>
  <sheetFormatPr baseColWidth="10" defaultColWidth="11.44140625" defaultRowHeight="13.2" x14ac:dyDescent="0.25"/>
  <cols>
    <col min="1" max="1" width="38.5546875" style="1" bestFit="1" customWidth="1"/>
    <col min="2" max="2" width="4.77734375" style="1" bestFit="1" customWidth="1"/>
    <col min="3" max="3" width="5.5546875" style="1" bestFit="1" customWidth="1"/>
    <col min="4" max="4" width="21.77734375" style="1" customWidth="1"/>
    <col min="5" max="5" width="9.44140625" style="1" customWidth="1"/>
    <col min="6" max="12" width="7.5546875" style="1" customWidth="1"/>
    <col min="13" max="16384" width="11.44140625" style="1"/>
  </cols>
  <sheetData>
    <row r="1" spans="1:14" ht="62.25" customHeight="1" x14ac:dyDescent="0.25">
      <c r="B1" s="40" t="s">
        <v>0</v>
      </c>
      <c r="C1" s="40"/>
      <c r="D1" s="40"/>
      <c r="E1" s="40"/>
      <c r="F1" s="40"/>
      <c r="G1" s="40"/>
      <c r="H1" s="40"/>
      <c r="I1" s="40"/>
      <c r="J1" s="40"/>
      <c r="K1" s="40"/>
      <c r="L1" s="40"/>
      <c r="M1" s="40"/>
      <c r="N1" s="40"/>
    </row>
    <row r="2" spans="1:14" x14ac:dyDescent="0.25">
      <c r="A2" s="2"/>
      <c r="B2" s="2"/>
      <c r="C2" s="2"/>
      <c r="E2" s="2"/>
      <c r="F2" s="2"/>
      <c r="G2" s="2"/>
      <c r="H2" s="2"/>
      <c r="I2" s="2"/>
      <c r="J2" s="2"/>
      <c r="K2" s="2"/>
    </row>
    <row r="3" spans="1:14" x14ac:dyDescent="0.25">
      <c r="A3" s="27" t="s">
        <v>28</v>
      </c>
      <c r="B3" s="27"/>
      <c r="C3" s="27"/>
      <c r="D3" s="27"/>
      <c r="E3" s="27"/>
      <c r="F3" s="27"/>
      <c r="G3" s="27"/>
      <c r="H3" s="27"/>
      <c r="I3" s="27"/>
      <c r="J3" s="27"/>
      <c r="K3" s="27"/>
      <c r="L3" s="27"/>
      <c r="M3" s="27"/>
      <c r="N3" s="27"/>
    </row>
    <row r="4" spans="1:14" x14ac:dyDescent="0.25">
      <c r="A4" s="2"/>
      <c r="B4" s="2"/>
      <c r="C4" s="2"/>
      <c r="D4" s="2"/>
      <c r="E4" s="2"/>
      <c r="F4" s="2"/>
      <c r="G4" s="2"/>
      <c r="H4" s="2"/>
      <c r="I4" s="2"/>
      <c r="J4" s="2"/>
      <c r="K4" s="2"/>
      <c r="L4" s="2"/>
    </row>
    <row r="5" spans="1:14" x14ac:dyDescent="0.25">
      <c r="A5" s="27" t="s">
        <v>1</v>
      </c>
      <c r="B5" s="27"/>
      <c r="C5" s="27"/>
      <c r="D5" s="27"/>
      <c r="E5" s="27"/>
      <c r="F5" s="27"/>
      <c r="G5" s="27"/>
      <c r="H5" s="27"/>
      <c r="I5" s="27"/>
      <c r="J5" s="27"/>
      <c r="K5" s="27"/>
      <c r="L5" s="27"/>
      <c r="M5" s="27"/>
      <c r="N5" s="27"/>
    </row>
    <row r="6" spans="1:14" x14ac:dyDescent="0.25">
      <c r="A6" s="38" t="s">
        <v>2</v>
      </c>
      <c r="B6" s="38"/>
      <c r="C6" s="38"/>
      <c r="D6" s="38"/>
      <c r="E6" s="39" t="s">
        <v>31</v>
      </c>
      <c r="F6" s="39"/>
      <c r="G6" s="39"/>
      <c r="H6" s="39"/>
      <c r="I6" s="3"/>
      <c r="J6" s="3"/>
      <c r="K6" s="3"/>
      <c r="L6" s="3"/>
      <c r="M6" s="3"/>
      <c r="N6" s="3"/>
    </row>
    <row r="7" spans="1:14" x14ac:dyDescent="0.25">
      <c r="A7" s="2"/>
      <c r="B7" s="2"/>
      <c r="C7" s="2"/>
      <c r="D7" s="2"/>
      <c r="E7" s="2"/>
      <c r="F7" s="2"/>
      <c r="G7" s="2"/>
      <c r="H7" s="2"/>
      <c r="I7" s="2"/>
      <c r="J7" s="2"/>
      <c r="K7" s="2"/>
      <c r="L7" s="2"/>
    </row>
    <row r="8" spans="1:14" ht="14.4" x14ac:dyDescent="0.3">
      <c r="A8" s="4" t="s">
        <v>3</v>
      </c>
      <c r="B8" s="29">
        <v>1</v>
      </c>
      <c r="C8" s="29"/>
      <c r="D8" s="14" t="s">
        <v>4</v>
      </c>
      <c r="E8" s="20">
        <v>5</v>
      </c>
      <c r="F8"/>
      <c r="G8" s="4" t="s">
        <v>5</v>
      </c>
      <c r="H8" s="20">
        <v>4</v>
      </c>
      <c r="I8" s="35" t="s">
        <v>6</v>
      </c>
      <c r="J8" s="35"/>
      <c r="K8" s="35"/>
      <c r="L8" s="29" t="s">
        <v>32</v>
      </c>
      <c r="M8" s="29"/>
      <c r="N8" s="29"/>
    </row>
    <row r="10" spans="1:14" x14ac:dyDescent="0.25">
      <c r="A10" s="4" t="s">
        <v>7</v>
      </c>
      <c r="B10" s="29" t="s">
        <v>33</v>
      </c>
      <c r="C10" s="29"/>
      <c r="D10" s="29"/>
      <c r="E10" s="29"/>
      <c r="F10" s="29"/>
      <c r="G10" s="29"/>
      <c r="H10" s="29"/>
      <c r="I10" s="29"/>
      <c r="J10" s="29"/>
      <c r="K10" s="29"/>
      <c r="L10" s="29"/>
    </row>
    <row r="11" spans="1:14" ht="13.8" thickBot="1" x14ac:dyDescent="0.3">
      <c r="B11" s="6"/>
      <c r="C11" s="6"/>
      <c r="E11" s="6"/>
      <c r="F11" s="6"/>
      <c r="G11" s="6"/>
      <c r="H11" s="6"/>
      <c r="I11" s="6"/>
      <c r="J11" s="6"/>
      <c r="K11" s="6"/>
    </row>
    <row r="12" spans="1:14" x14ac:dyDescent="0.25">
      <c r="A12" s="36" t="s">
        <v>8</v>
      </c>
      <c r="B12" s="33" t="s">
        <v>9</v>
      </c>
      <c r="C12" s="33" t="s">
        <v>10</v>
      </c>
      <c r="D12" s="24" t="s">
        <v>11</v>
      </c>
      <c r="E12" s="24" t="s">
        <v>12</v>
      </c>
      <c r="F12" s="24" t="s">
        <v>13</v>
      </c>
      <c r="G12" s="24"/>
      <c r="H12" s="24" t="s">
        <v>14</v>
      </c>
      <c r="I12" s="24" t="s">
        <v>15</v>
      </c>
      <c r="J12" s="24" t="s">
        <v>16</v>
      </c>
      <c r="K12" s="24" t="s">
        <v>17</v>
      </c>
      <c r="L12" s="24" t="s">
        <v>18</v>
      </c>
      <c r="M12" s="24" t="s">
        <v>19</v>
      </c>
      <c r="N12" s="30" t="s">
        <v>20</v>
      </c>
    </row>
    <row r="13" spans="1:14" x14ac:dyDescent="0.25">
      <c r="A13" s="37"/>
      <c r="B13" s="34"/>
      <c r="C13" s="34"/>
      <c r="D13" s="25"/>
      <c r="E13" s="25"/>
      <c r="F13" s="7" t="s">
        <v>21</v>
      </c>
      <c r="G13" s="7" t="s">
        <v>22</v>
      </c>
      <c r="H13" s="25"/>
      <c r="I13" s="25"/>
      <c r="J13" s="25"/>
      <c r="K13" s="25"/>
      <c r="L13" s="25"/>
      <c r="M13" s="25"/>
      <c r="N13" s="31"/>
    </row>
    <row r="14" spans="1:14" s="11" customFormat="1" ht="26.4" x14ac:dyDescent="0.25">
      <c r="A14" s="9" t="str">
        <f>'1'!A14</f>
        <v xml:space="preserve">FISICA </v>
      </c>
      <c r="B14" s="9" t="s">
        <v>30</v>
      </c>
      <c r="C14" s="9" t="str">
        <f>'1'!C14</f>
        <v>401-A</v>
      </c>
      <c r="D14" s="9" t="str">
        <f>'1'!D14</f>
        <v>IIND</v>
      </c>
      <c r="E14" s="9"/>
      <c r="F14" s="9"/>
      <c r="G14" s="9"/>
      <c r="H14" s="10"/>
      <c r="I14" s="9"/>
      <c r="J14" s="10"/>
      <c r="K14" s="9"/>
      <c r="L14" s="10"/>
      <c r="M14" s="9"/>
      <c r="N14" s="15"/>
    </row>
    <row r="15" spans="1:14" s="11" customFormat="1" x14ac:dyDescent="0.25">
      <c r="A15" s="9"/>
      <c r="B15" s="9"/>
      <c r="C15" s="9"/>
      <c r="D15" s="9"/>
      <c r="E15" s="9"/>
      <c r="F15" s="9"/>
      <c r="G15" s="9"/>
      <c r="H15" s="10"/>
      <c r="I15" s="9"/>
      <c r="J15" s="10"/>
      <c r="K15" s="9"/>
      <c r="L15" s="10"/>
      <c r="M15" s="9"/>
      <c r="N15" s="15"/>
    </row>
    <row r="16" spans="1:14" s="11" customFormat="1" x14ac:dyDescent="0.25">
      <c r="A16" s="9"/>
      <c r="B16" s="9"/>
      <c r="C16" s="9"/>
      <c r="D16" s="9"/>
      <c r="E16" s="9"/>
      <c r="F16" s="9"/>
      <c r="G16" s="9"/>
      <c r="H16" s="10"/>
      <c r="I16" s="9"/>
      <c r="J16" s="10"/>
      <c r="K16" s="9"/>
      <c r="L16" s="10"/>
      <c r="M16" s="9"/>
      <c r="N16" s="15"/>
    </row>
    <row r="17" spans="1:14" s="11" customFormat="1" x14ac:dyDescent="0.25">
      <c r="A17" s="9"/>
      <c r="B17" s="9"/>
      <c r="C17" s="9"/>
      <c r="D17" s="9"/>
      <c r="E17" s="9"/>
      <c r="F17" s="9"/>
      <c r="G17" s="9"/>
      <c r="H17" s="10"/>
      <c r="I17" s="9"/>
      <c r="J17" s="10"/>
      <c r="K17" s="9"/>
      <c r="L17" s="10"/>
      <c r="M17" s="9"/>
      <c r="N17" s="15"/>
    </row>
    <row r="18" spans="1:14" s="11" customFormat="1" x14ac:dyDescent="0.25">
      <c r="A18" s="9"/>
      <c r="B18" s="9"/>
      <c r="C18" s="9"/>
      <c r="D18" s="9"/>
      <c r="E18" s="9"/>
      <c r="F18" s="9"/>
      <c r="G18" s="9"/>
      <c r="H18" s="10"/>
      <c r="I18" s="9"/>
      <c r="J18" s="10"/>
      <c r="K18" s="9"/>
      <c r="L18" s="10"/>
      <c r="M18" s="9"/>
      <c r="N18" s="15"/>
    </row>
    <row r="19" spans="1:14" s="11" customFormat="1" x14ac:dyDescent="0.25">
      <c r="A19" s="9"/>
      <c r="B19" s="9"/>
      <c r="C19" s="9"/>
      <c r="D19" s="9"/>
      <c r="E19" s="9"/>
      <c r="F19" s="9"/>
      <c r="G19" s="9"/>
      <c r="H19" s="10"/>
      <c r="I19" s="9"/>
      <c r="J19" s="10"/>
      <c r="K19" s="9"/>
      <c r="L19" s="10"/>
      <c r="M19" s="9"/>
      <c r="N19" s="15"/>
    </row>
    <row r="20" spans="1:14" s="11" customFormat="1" x14ac:dyDescent="0.25">
      <c r="A20" s="9"/>
      <c r="B20" s="9"/>
      <c r="C20" s="9"/>
      <c r="D20" s="9"/>
      <c r="E20" s="9"/>
      <c r="F20" s="9"/>
      <c r="G20" s="9"/>
      <c r="H20" s="10"/>
      <c r="I20" s="9"/>
      <c r="J20" s="10"/>
      <c r="K20" s="9"/>
      <c r="L20" s="10"/>
      <c r="M20" s="9"/>
      <c r="N20" s="15"/>
    </row>
    <row r="21" spans="1:14" s="11" customFormat="1" x14ac:dyDescent="0.25">
      <c r="A21" s="9"/>
      <c r="B21" s="9"/>
      <c r="C21" s="9"/>
      <c r="D21" s="9"/>
      <c r="E21" s="9"/>
      <c r="F21" s="9"/>
      <c r="G21" s="9"/>
      <c r="H21" s="10"/>
      <c r="I21" s="9"/>
      <c r="J21" s="10"/>
      <c r="K21" s="9"/>
      <c r="L21" s="10"/>
      <c r="M21" s="9"/>
      <c r="N21" s="15"/>
    </row>
    <row r="22" spans="1:14" s="11" customFormat="1" x14ac:dyDescent="0.25">
      <c r="A22" s="9"/>
      <c r="B22" s="9"/>
      <c r="C22" s="9"/>
      <c r="D22" s="9"/>
      <c r="E22" s="9"/>
      <c r="F22" s="9"/>
      <c r="G22" s="9"/>
      <c r="H22" s="10"/>
      <c r="I22" s="9"/>
      <c r="J22" s="10"/>
      <c r="K22" s="9"/>
      <c r="L22" s="10"/>
      <c r="M22" s="9"/>
      <c r="N22" s="15"/>
    </row>
    <row r="23" spans="1:14" s="11" customFormat="1" x14ac:dyDescent="0.25">
      <c r="A23" s="9"/>
      <c r="B23" s="9"/>
      <c r="C23" s="9"/>
      <c r="D23" s="9"/>
      <c r="E23" s="9"/>
      <c r="F23" s="9"/>
      <c r="G23" s="9"/>
      <c r="H23" s="10"/>
      <c r="I23" s="9"/>
      <c r="J23" s="10"/>
      <c r="K23" s="9"/>
      <c r="L23" s="10"/>
      <c r="M23" s="9"/>
      <c r="N23" s="15"/>
    </row>
    <row r="24" spans="1:14" s="11" customFormat="1" ht="16.5" customHeight="1" x14ac:dyDescent="0.25">
      <c r="A24" s="9"/>
      <c r="B24" s="9"/>
      <c r="C24" s="9"/>
      <c r="D24" s="9"/>
      <c r="E24" s="9"/>
      <c r="F24" s="9"/>
      <c r="G24" s="9"/>
      <c r="H24" s="10"/>
      <c r="I24" s="9"/>
      <c r="J24" s="10"/>
      <c r="K24" s="9"/>
      <c r="L24" s="10"/>
      <c r="M24" s="9"/>
      <c r="N24" s="15"/>
    </row>
    <row r="25" spans="1:14" ht="13.8" thickBot="1" x14ac:dyDescent="0.3">
      <c r="A25" s="16" t="s">
        <v>23</v>
      </c>
      <c r="B25" s="17" t="s">
        <v>24</v>
      </c>
      <c r="C25" s="17" t="s">
        <v>24</v>
      </c>
      <c r="D25" s="17" t="s">
        <v>24</v>
      </c>
      <c r="E25" s="17">
        <f>SUM(E14:E24)</f>
        <v>0</v>
      </c>
      <c r="F25" s="17">
        <f>SUM(F14:F24)</f>
        <v>0</v>
      </c>
      <c r="G25" s="17">
        <f>SUM(G14:G24)</f>
        <v>0</v>
      </c>
      <c r="H25" s="18" t="e">
        <f>SUM(F25:G25)/E25</f>
        <v>#DIV/0!</v>
      </c>
      <c r="I25" s="17">
        <f t="shared" ref="I25" si="0">(E25-SUM(F25:G25))-K25</f>
        <v>0</v>
      </c>
      <c r="J25" s="18" t="e">
        <f t="shared" ref="J25" si="1">I25/E25</f>
        <v>#DIV/0!</v>
      </c>
      <c r="K25" s="17">
        <f>SUM(K14:K24)</f>
        <v>0</v>
      </c>
      <c r="L25" s="18" t="e">
        <f t="shared" ref="L25" si="2">K25/E25</f>
        <v>#DIV/0!</v>
      </c>
      <c r="M25" s="17" t="e">
        <f>AVERAGE(M14:M24)</f>
        <v>#DIV/0!</v>
      </c>
      <c r="N25" s="19" t="e">
        <f>AVERAGE(N14:N24)</f>
        <v>#DIV/0!</v>
      </c>
    </row>
    <row r="27" spans="1:14" ht="120" customHeight="1" x14ac:dyDescent="0.25">
      <c r="A27" s="32" t="s">
        <v>25</v>
      </c>
      <c r="B27" s="32"/>
      <c r="C27" s="32"/>
      <c r="D27" s="32"/>
      <c r="E27" s="32"/>
      <c r="F27" s="32"/>
      <c r="G27" s="32"/>
      <c r="H27" s="32"/>
      <c r="I27" s="32"/>
      <c r="J27" s="32"/>
      <c r="K27" s="32"/>
      <c r="L27" s="32"/>
      <c r="M27" s="32"/>
      <c r="N27" s="32"/>
    </row>
    <row r="29" spans="1:14" x14ac:dyDescent="0.25">
      <c r="A29" s="12"/>
    </row>
    <row r="30" spans="1:14" x14ac:dyDescent="0.25">
      <c r="B30" s="26" t="s">
        <v>26</v>
      </c>
      <c r="C30" s="26"/>
      <c r="D30" s="26"/>
      <c r="G30" s="27" t="s">
        <v>27</v>
      </c>
      <c r="H30" s="27"/>
      <c r="I30" s="27"/>
      <c r="J30" s="27"/>
    </row>
    <row r="31" spans="1:14" ht="62.25" customHeight="1" x14ac:dyDescent="0.25">
      <c r="B31" s="28"/>
      <c r="C31" s="28"/>
      <c r="D31" s="28"/>
      <c r="G31" s="29"/>
      <c r="H31" s="29"/>
      <c r="I31" s="29"/>
      <c r="J31" s="29"/>
    </row>
    <row r="32" spans="1:14" hidden="1" x14ac:dyDescent="0.25">
      <c r="A32" s="22" t="e">
        <v>#REF!</v>
      </c>
      <c r="B32" s="22"/>
      <c r="C32" s="6"/>
      <c r="E32" s="22"/>
      <c r="F32" s="22"/>
      <c r="G32" s="22"/>
      <c r="H32" s="22"/>
    </row>
    <row r="33" spans="2:10" hidden="1" x14ac:dyDescent="0.25"/>
    <row r="34" spans="2:10" ht="45" customHeight="1" x14ac:dyDescent="0.25">
      <c r="B34" s="23" t="str">
        <f>B10</f>
        <v>ING. JUAN TOMAS RODRIGUEZ MONTERO</v>
      </c>
      <c r="C34" s="23"/>
      <c r="D34" s="23"/>
      <c r="E34" s="13"/>
      <c r="F34" s="13"/>
      <c r="G34" s="23" t="s">
        <v>34</v>
      </c>
      <c r="H34" s="23"/>
      <c r="I34" s="23"/>
      <c r="J34" s="23"/>
    </row>
  </sheetData>
  <mergeCells count="31">
    <mergeCell ref="B8:C8"/>
    <mergeCell ref="I8:K8"/>
    <mergeCell ref="L8:N8"/>
    <mergeCell ref="B1:N1"/>
    <mergeCell ref="A3:N3"/>
    <mergeCell ref="A5:N5"/>
    <mergeCell ref="A6:D6"/>
    <mergeCell ref="E6:H6"/>
    <mergeCell ref="B10:L10"/>
    <mergeCell ref="A12:A13"/>
    <mergeCell ref="B12:B13"/>
    <mergeCell ref="C12:C13"/>
    <mergeCell ref="D12:D13"/>
    <mergeCell ref="E12:E13"/>
    <mergeCell ref="F12:G12"/>
    <mergeCell ref="H12:H13"/>
    <mergeCell ref="I12:I13"/>
    <mergeCell ref="J12:J13"/>
    <mergeCell ref="K12:K13"/>
    <mergeCell ref="L12:L13"/>
    <mergeCell ref="N12:N13"/>
    <mergeCell ref="A27:N27"/>
    <mergeCell ref="B31:D31"/>
    <mergeCell ref="G31:J31"/>
    <mergeCell ref="B30:D30"/>
    <mergeCell ref="G30:J30"/>
    <mergeCell ref="A32:B32"/>
    <mergeCell ref="E32:H32"/>
    <mergeCell ref="B34:D34"/>
    <mergeCell ref="G34:J34"/>
    <mergeCell ref="M12:M13"/>
  </mergeCells>
  <pageMargins left="0.70866141732283472" right="0.70866141732283472" top="0.74803149606299213" bottom="1.05125" header="0.31496062992125984" footer="0.31496062992125984"/>
  <pageSetup scale="72" orientation="landscape" r:id="rId1"/>
  <headerFooter>
    <oddFooter>&amp;RAgosto 2022</oddFooter>
  </headerFooter>
  <drawing r:id="rId2"/>
  <legacyDrawing r:id="rId3"/>
</worksheet>
</file>

<file path=customXml/_rels/item1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1.xml"/></Relationships>
</file>

<file path=customXml/_rels/item2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2.xml"/></Relationships>
</file>

<file path=customXml/item1.xml><?xml version="1.0" encoding="utf-8"?>
<?mso-contentType ?>
<FormTemplates xmlns="http://schemas.microsoft.com/sharepoint/v3/contenttype/forms">
  <Display>DocumentLibraryForm</Display>
  <Edit>DocumentLibraryForm</Edit>
  <New>DocumentLibraryForm</New>
</FormTemplates>
</file>

<file path=customXml/item2.xml><?xml version="1.0" encoding="utf-8"?>
<ct:contentTypeSchema xmlns:ct="http://schemas.microsoft.com/office/2006/metadata/contentType" xmlns:ma="http://schemas.microsoft.com/office/2006/metadata/properties/metaAttributes" ct:_="" ma:_="" ma:contentTypeName="Documento" ma:contentTypeID="0x010100145CC9B213272B4D8AF1C6687B1C9C64" ma:contentTypeVersion="11" ma:contentTypeDescription="Crear nuevo documento." ma:contentTypeScope="" ma:versionID="e2f72572abec0611826bf1e35cf42273">
  <xsd:schema xmlns:xsd="http://www.w3.org/2001/XMLSchema" xmlns:xs="http://www.w3.org/2001/XMLSchema" xmlns:p="http://schemas.microsoft.com/office/2006/metadata/properties" xmlns:ns2="4c96f4e2-f7db-4e02-b8f8-29de1b03c969" xmlns:ns3="d87f237c-3101-4265-aa9b-ec3b3a62240c" targetNamespace="http://schemas.microsoft.com/office/2006/metadata/properties" ma:root="true" ma:fieldsID="4672909b193481e389816730516a204a" ns2:_="" ns3:_="">
    <xsd:import namespace="4c96f4e2-f7db-4e02-b8f8-29de1b03c969"/>
    <xsd:import namespace="d87f237c-3101-4265-aa9b-ec3b3a62240c"/>
    <xsd:element name="properties">
      <xsd:complexType>
        <xsd:sequence>
          <xsd:element name="documentManagement">
            <xsd:complexType>
              <xsd:all>
                <xsd:element ref="ns2:MediaServiceMetadata" minOccurs="0"/>
                <xsd:element ref="ns2:MediaServiceFastMetadata" minOccurs="0"/>
                <xsd:element ref="ns2:MediaServiceOCR" minOccurs="0"/>
                <xsd:element ref="ns2:MediaServiceGenerationTime" minOccurs="0"/>
                <xsd:element ref="ns2:MediaServiceEventHashCode" minOccurs="0"/>
                <xsd:element ref="ns2:lcf76f155ced4ddcb4097134ff3c332f" minOccurs="0"/>
                <xsd:element ref="ns3:TaxCatchAll" minOccurs="0"/>
                <xsd:element ref="ns3:SharedWithUsers" minOccurs="0"/>
                <xsd:element ref="ns3:SharedWithDetails" minOccurs="0"/>
              </xsd:all>
            </xsd:complexType>
          </xsd:element>
        </xsd:sequence>
      </xsd:complex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4c96f4e2-f7db-4e02-b8f8-29de1b03c969" elementFormDefault="qualified">
    <xsd:import namespace="http://schemas.microsoft.com/office/2006/documentManagement/types"/>
    <xsd:import namespace="http://schemas.microsoft.com/office/infopath/2007/PartnerControls"/>
    <xsd:element name="MediaServiceMetadata" ma:index="8" nillable="true" ma:displayName="MediaServiceMetadata" ma:hidden="true" ma:internalName="MediaServiceMetadata" ma:readOnly="true">
      <xsd:simpleType>
        <xsd:restriction base="dms:Note"/>
      </xsd:simpleType>
    </xsd:element>
    <xsd:element name="MediaServiceFastMetadata" ma:index="9" nillable="true" ma:displayName="MediaServiceFastMetadata" ma:hidden="true" ma:internalName="MediaServiceFastMetadata" ma:readOnly="true">
      <xsd:simpleType>
        <xsd:restriction base="dms:Note"/>
      </xsd:simpleType>
    </xsd:element>
    <xsd:element name="MediaServiceOCR" ma:index="10" nillable="true" ma:displayName="Extracted Text" ma:internalName="MediaServiceOCR" ma:readOnly="true">
      <xsd:simpleType>
        <xsd:restriction base="dms:Note">
          <xsd:maxLength value="255"/>
        </xsd:restriction>
      </xsd:simpleType>
    </xsd:element>
    <xsd:element name="MediaServiceGenerationTime" ma:index="11" nillable="true" ma:displayName="MediaServiceGenerationTime" ma:hidden="true" ma:internalName="MediaServiceGenerationTime" ma:readOnly="true">
      <xsd:simpleType>
        <xsd:restriction base="dms:Text"/>
      </xsd:simpleType>
    </xsd:element>
    <xsd:element name="MediaServiceEventHashCode" ma:index="12" nillable="true" ma:displayName="MediaServiceEventHashCode" ma:hidden="true" ma:internalName="MediaServiceEventHashCode" ma:readOnly="true">
      <xsd:simpleType>
        <xsd:restriction base="dms:Text"/>
      </xsd:simpleType>
    </xsd:element>
    <xsd:element name="lcf76f155ced4ddcb4097134ff3c332f" ma:index="14" nillable="true" ma:taxonomy="true" ma:internalName="lcf76f155ced4ddcb4097134ff3c332f" ma:taxonomyFieldName="MediaServiceImageTags" ma:displayName="Etiquetas de imagen" ma:readOnly="false" ma:fieldId="{5cf76f15-5ced-4ddc-b409-7134ff3c332f}" ma:taxonomyMulti="true" ma:sspId="a805b4c4-0358-4a52-88ce-e7b01086b1a8" ma:termSetId="09814cd3-568e-fe90-9814-8d621ff8fb84" ma:anchorId="fba54fb3-c3e1-fe81-a776-ca4b69148c4d" ma:open="true" ma:isKeyword="false">
      <xsd:complexType>
        <xsd:sequence>
          <xsd:element ref="pc:Terms" minOccurs="0" maxOccurs="1"/>
        </xsd:sequence>
      </xsd:complex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d87f237c-3101-4265-aa9b-ec3b3a62240c" elementFormDefault="qualified">
    <xsd:import namespace="http://schemas.microsoft.com/office/2006/documentManagement/types"/>
    <xsd:import namespace="http://schemas.microsoft.com/office/infopath/2007/PartnerControls"/>
    <xsd:element name="TaxCatchAll" ma:index="15" nillable="true" ma:displayName="Taxonomy Catch All Column" ma:hidden="true" ma:list="{2b881a51-6859-45f0-aafb-050758143c5a}" ma:internalName="TaxCatchAll" ma:showField="CatchAllData" ma:web="d87f237c-3101-4265-aa9b-ec3b3a62240c">
      <xsd:complexType>
        <xsd:complexContent>
          <xsd:extension base="dms:MultiChoiceLookup">
            <xsd:sequence>
              <xsd:element name="Value" type="dms:Lookup" maxOccurs="unbounded" minOccurs="0" nillable="true"/>
            </xsd:sequence>
          </xsd:extension>
        </xsd:complexContent>
      </xsd:complexType>
    </xsd:element>
    <xsd:element name="SharedWithUsers" ma:index="16" nillable="true" ma:displayName="Compartido con" ma:internalName="SharedWithUsers" ma:readOnly="true">
      <xsd:complexType>
        <xsd:complexContent>
          <xsd:extension base="dms:UserMulti">
            <xsd:sequence>
              <xsd:element name="UserInfo" minOccurs="0" maxOccurs="unbounded">
                <xsd:complexType>
                  <xsd:sequence>
                    <xsd:element name="DisplayName" type="xsd:string" minOccurs="0"/>
                    <xsd:element name="AccountId" type="dms:UserId" minOccurs="0" nillable="true"/>
                    <xsd:element name="AccountType" type="xsd:string" minOccurs="0"/>
                  </xsd:sequence>
                </xsd:complexType>
              </xsd:element>
            </xsd:sequence>
          </xsd:extension>
        </xsd:complexContent>
      </xsd:complexType>
    </xsd:element>
    <xsd:element name="SharedWithDetails" ma:index="17" nillable="true" ma:displayName="Detalles de uso compartido" ma:internalName="SharedWithDetails" ma:readOnly="true">
      <xsd:simpleType>
        <xsd:restriction base="dms:Note">
          <xsd:maxLength value="255"/>
        </xsd:restriction>
      </xsd:simpleType>
    </xsd:element>
  </xsd:schema>
  <xsd:schema xmlns="http://schemas.openxmlformats.org/package/2006/metadata/core-properties" xmlns:xsd="http://www.w3.org/2001/XMLSchema" xmlns:xsi="http://www.w3.org/2001/XMLSchema-instance" xmlns:dc="http://purl.org/dc/elements/1.1/" xmlns:dcterms="http://purl.org/dc/terms/" xmlns:odoc="http://schemas.microsoft.com/internal/obd" targetNamespace="http://schemas.openxmlformats.org/package/2006/metadata/core-properties" elementFormDefault="qualified" attributeFormDefault="unqualified" blockDefault="#all">
    <xsd:import namespace="http://purl.org/dc/elements/1.1/" schemaLocation="http://dublincore.org/schemas/xmls/qdc/2003/04/02/dc.xsd"/>
    <xsd:import namespace="http://purl.org/dc/terms/" schemaLocation="http://dublincore.org/schemas/xmls/qdc/2003/04/02/dcterms.xsd"/>
    <xsd:element name="coreProperties" type="CT_coreProperties"/>
    <xsd:complexType name="CT_coreProperties">
      <xsd:all>
        <xsd:element ref="dc:creator" minOccurs="0" maxOccurs="1"/>
        <xsd:element ref="dcterms:created" minOccurs="0" maxOccurs="1"/>
        <xsd:element ref="dc:identifier" minOccurs="0" maxOccurs="1"/>
        <xsd:element name="contentType" minOccurs="0" maxOccurs="1" type="xsd:string" ma:index="0" ma:displayName="Tipo de contenido"/>
        <xsd:element ref="dc:title" minOccurs="0" maxOccurs="1" ma:index="4" ma:displayName="Título"/>
        <xsd:element ref="dc:subject" minOccurs="0" maxOccurs="1"/>
        <xsd:element ref="dc:description" minOccurs="0" maxOccurs="1"/>
        <xsd:element name="keywords" minOccurs="0" maxOccurs="1" type="xsd:string"/>
        <xsd:element ref="dc:language" minOccurs="0" maxOccurs="1"/>
        <xsd:element name="category" minOccurs="0" maxOccurs="1" type="xsd:string"/>
        <xsd:element name="version" minOccurs="0" maxOccurs="1" type="xsd:string"/>
        <xsd:element name="revision" minOccurs="0" maxOccurs="1" type="xsd:string">
          <xsd:annotation>
            <xsd:documentation>
                        This value indicates the number of saves or revisions. The application is responsible for updating this value after each revision.
                    </xsd:documentation>
          </xsd:annotation>
        </xsd:element>
        <xsd:element name="lastModifiedBy" minOccurs="0" maxOccurs="1" type="xsd:string"/>
        <xsd:element ref="dcterms:modified" minOccurs="0" maxOccurs="1"/>
        <xsd:element name="contentStatus" minOccurs="0" maxOccurs="1" type="xsd:string"/>
      </xsd:all>
    </xsd:complexType>
  </xsd:schema>
  <xs:schema xmlns:pc="http://schemas.microsoft.com/office/infopath/2007/PartnerControls" xmlns:xs="http://www.w3.org/2001/XMLSchema" targetNamespace="http://schemas.microsoft.com/office/infopath/2007/PartnerControls" elementFormDefault="qualified" attributeFormDefault="unqualified">
    <xs:element name="Person">
      <xs:complexType>
        <xs:sequence>
          <xs:element ref="pc:DisplayName" minOccurs="0"/>
          <xs:element ref="pc:AccountId" minOccurs="0"/>
          <xs:element ref="pc:AccountType" minOccurs="0"/>
        </xs:sequence>
      </xs:complexType>
    </xs:element>
    <xs:element name="DisplayName" type="xs:string"/>
    <xs:element name="AccountId" type="xs:string"/>
    <xs:element name="AccountType" type="xs:string"/>
    <xs:element name="BDCAssociatedEntity">
      <xs:complexType>
        <xs:sequence>
          <xs:element ref="pc:BDCEntity" minOccurs="0" maxOccurs="unbounded"/>
        </xs:sequence>
        <xs:attribute ref="pc:EntityNamespace"/>
        <xs:attribute ref="pc:EntityName"/>
        <xs:attribute ref="pc:SystemInstanceName"/>
        <xs:attribute ref="pc:AssociationName"/>
      </xs:complexType>
    </xs:element>
    <xs:attribute name="EntityNamespace" type="xs:string"/>
    <xs:attribute name="EntityName" type="xs:string"/>
    <xs:attribute name="SystemInstanceName" type="xs:string"/>
    <xs:attribute name="AssociationName" type="xs:string"/>
    <xs:element name="BDCEntity">
      <xs:complexType>
        <xs:sequence>
          <xs:element ref="pc:EntityDisplayName" minOccurs="0"/>
          <xs:element ref="pc:EntityInstanceReference" minOccurs="0"/>
          <xs:element ref="pc:EntityId1" minOccurs="0"/>
          <xs:element ref="pc:EntityId2" minOccurs="0"/>
          <xs:element ref="pc:EntityId3" minOccurs="0"/>
          <xs:element ref="pc:EntityId4" minOccurs="0"/>
          <xs:element ref="pc:EntityId5" minOccurs="0"/>
        </xs:sequence>
      </xs:complexType>
    </xs:element>
    <xs:element name="EntityDisplayName" type="xs:string"/>
    <xs:element name="EntityInstanceReference" type="xs:string"/>
    <xs:element name="EntityId1" type="xs:string"/>
    <xs:element name="EntityId2" type="xs:string"/>
    <xs:element name="EntityId3" type="xs:string"/>
    <xs:element name="EntityId4" type="xs:string"/>
    <xs:element name="EntityId5" type="xs:string"/>
    <xs:element name="Terms">
      <xs:complexType>
        <xs:sequence>
          <xs:element ref="pc:TermInfo" minOccurs="0" maxOccurs="unbounded"/>
        </xs:sequence>
      </xs:complexType>
    </xs:element>
    <xs:element name="TermInfo">
      <xs:complexType>
        <xs:sequence>
          <xs:element ref="pc:TermName" minOccurs="0"/>
          <xs:element ref="pc:TermId" minOccurs="0"/>
        </xs:sequence>
      </xs:complexType>
    </xs:element>
    <xs:element name="TermName" type="xs:string"/>
    <xs:element name="TermId" type="xs:string"/>
  </xs:schema>
</ct:contentTypeSchema>
</file>

<file path=customXml/itemProps1.xml><?xml version="1.0" encoding="utf-8"?>
<ds:datastoreItem xmlns:ds="http://schemas.openxmlformats.org/officeDocument/2006/customXml" ds:itemID="{468B50AB-37A8-47AD-BE65-C86966291FA1}">
  <ds:schemaRefs>
    <ds:schemaRef ds:uri="http://schemas.microsoft.com/sharepoint/v3/contenttype/forms"/>
  </ds:schemaRefs>
</ds:datastoreItem>
</file>

<file path=customXml/itemProps2.xml><?xml version="1.0" encoding="utf-8"?>
<ds:datastoreItem xmlns:ds="http://schemas.openxmlformats.org/officeDocument/2006/customXml" ds:itemID="{73C3CB0B-ECBB-4BD2-AEB6-034A4C82F16B}">
  <ds:schemaRefs>
    <ds:schemaRef ds:uri="http://schemas.microsoft.com/office/2006/metadata/contentType"/>
    <ds:schemaRef ds:uri="http://schemas.microsoft.com/office/2006/metadata/properties/metaAttributes"/>
    <ds:schemaRef ds:uri="http://www.w3.org/2001/XMLSchema"/>
    <ds:schemaRef ds:uri="http://schemas.microsoft.com/office/2006/metadata/properties"/>
    <ds:schemaRef ds:uri="4c96f4e2-f7db-4e02-b8f8-29de1b03c969"/>
    <ds:schemaRef ds:uri="d87f237c-3101-4265-aa9b-ec3b3a62240c"/>
    <ds:schemaRef ds:uri="http://schemas.microsoft.com/office/2006/documentManagement/types"/>
    <ds:schemaRef ds:uri="http://schemas.microsoft.com/office/infopath/2007/PartnerControls"/>
    <ds:schemaRef ds:uri="http://schemas.openxmlformats.org/package/2006/metadata/core-properties"/>
    <ds:schemaRef ds:uri="http://purl.org/dc/elements/1.1/"/>
    <ds:schemaRef ds:uri="http://purl.org/dc/terms/"/>
    <ds:schemaRef ds:uri="http://schemas.microsoft.com/internal/obd"/>
  </ds:schemaRefs>
</ds:datastoreItem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Hojas de cálculo</vt:lpstr>
      </vt:variant>
      <vt:variant>
        <vt:i4>5</vt:i4>
      </vt:variant>
      <vt:variant>
        <vt:lpstr>Rangos con nombre</vt:lpstr>
      </vt:variant>
      <vt:variant>
        <vt:i4>5</vt:i4>
      </vt:variant>
    </vt:vector>
  </HeadingPairs>
  <TitlesOfParts>
    <vt:vector size="10" baseType="lpstr">
      <vt:lpstr>1</vt:lpstr>
      <vt:lpstr>2</vt:lpstr>
      <vt:lpstr>3</vt:lpstr>
      <vt:lpstr>4</vt:lpstr>
      <vt:lpstr>Final</vt:lpstr>
      <vt:lpstr>'1'!Área_de_impresión</vt:lpstr>
      <vt:lpstr>'2'!Área_de_impresión</vt:lpstr>
      <vt:lpstr>'3'!Área_de_impresión</vt:lpstr>
      <vt:lpstr>'4'!Área_de_impresión</vt:lpstr>
      <vt:lpstr>Final!Área_de_impresión</vt:lpstr>
    </vt:vector>
  </TitlesOfParts>
  <Manager/>
  <Company/>
  <LinksUpToDate>false</LinksUpToDate>
  <SharedDoc>false</SharedDoc>
  <HyperlinkBase/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title/>
  <dc:subject/>
  <dc:creator>Rubén Trejo Lozano</dc:creator>
  <cp:keywords/>
  <dc:description/>
  <cp:lastModifiedBy>tonatiuh sosme sanchez</cp:lastModifiedBy>
  <cp:revision/>
  <cp:lastPrinted>2023-01-10T03:58:14Z</cp:lastPrinted>
  <dcterms:created xsi:type="dcterms:W3CDTF">2021-11-22T14:45:25Z</dcterms:created>
  <dcterms:modified xsi:type="dcterms:W3CDTF">2024-03-08T19:02:38Z</dcterms:modified>
  <cp:category/>
  <cp:contentStatus/>
</cp:coreProperties>
</file>