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REPORTE 1\REPORTE 4\"/>
    </mc:Choice>
  </mc:AlternateContent>
  <bookViews>
    <workbookView xWindow="0" yWindow="0" windowWidth="19200" windowHeight="69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<sst xmlns="http://schemas.openxmlformats.org/spreadsheetml/2006/main" count="230" uniqueCount="53">
  <si>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</si>
  <si>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</si>
  <si>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</si>
  <si>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</si>
  <si>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</si>
  <si>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</si>
  <si>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</si>
  <si>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</si>
  <si>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</si>
  <si>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</si>
  <si>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</si>
  <si>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</si>
  <si>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</si>
  <si>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</si>
  <si>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</si>
  <si>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</si>
  <si>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</si>
  <si>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</si>
  <si>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</si>
  <si>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</si>
  <si>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</si>
  <si>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</si>
  <si>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</si>
  <si>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</si>
  <si>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</si>
  <si>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</si>
  <si>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</si>
  <si>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</si>
  <si>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</si>
  <si>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</si>
  <si>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</si>
  <si>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</si>
  <si>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</si>
  <si>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</si>
  <si>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</si>
  <si>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</si>
  <si>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</si>
  <si>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BASICAS 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</si>
  <si>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</si>
  <si>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</si>
  <si>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</si>
  <si>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</si>
  <si>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</si>
  <si>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</si>
  <si>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</si>
  <si>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</si>
  <si>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</si>
  <si>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</si>
  <si>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</si>
  <si>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</si>
  <si>
    <t>III</t>
  </si>
  <si>
    <t xml:space="preserve">CIENCIAS BASICAS 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</si>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</sst>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106" zoomScaleNormal="106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38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34</v>
      </c>
      <c r="M8" s="34"/>
      <c r="N8" s="34"/>
    </row>
    <row r="10" spans="1:14" ht="13" x14ac:dyDescent="0.3">
      <c r="A10" s="4" t="s">
        <v>7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32</v>
      </c>
      <c r="G14" s="9">
        <v>0</v>
      </c>
      <c r="H14" s="10"/>
      <c r="I14" s="9"/>
      <c r="J14" s="10"/>
      <c r="K14" s="9"/>
      <c r="L14" s="10"/>
      <c r="M14" s="9">
        <v>85</v>
      </c>
      <c r="N14" s="15">
        <v>0.92</v>
      </c>
    </row>
    <row r="15" spans="1:14" s="11" customFormat="1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92</v>
      </c>
      <c r="N15" s="15">
        <v>0.7</v>
      </c>
    </row>
    <row r="16" spans="1:14" s="11" customFormat="1" x14ac:dyDescent="0.25">
      <c r="A16" s="21" t="s">
        <v>42</v>
      </c>
      <c r="B16" s="9" t="s">
        <v>20</v>
      </c>
      <c r="C16" s="9" t="s">
        <v>48</v>
      </c>
      <c r="D16" s="9" t="s">
        <v>44</v>
      </c>
      <c r="E16" s="9">
        <v>27</v>
      </c>
      <c r="F16" s="9">
        <v>27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0.48</v>
      </c>
    </row>
    <row r="17" spans="1:14" s="11" customFormat="1" x14ac:dyDescent="0.25">
      <c r="A17" s="21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87</v>
      </c>
      <c r="N17" s="15">
        <v>0.61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39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7" zoomScale="110" zoomScaleNormal="110" zoomScaleSheetLayoutView="100" workbookViewId="0">
      <selection activeCell="A14" sqref="A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9</v>
      </c>
      <c r="G14" s="9">
        <v>23</v>
      </c>
      <c r="H14" s="10"/>
      <c r="I14" s="9"/>
      <c r="J14" s="10"/>
      <c r="K14" s="9"/>
      <c r="L14" s="10"/>
      <c r="M14" s="9">
        <v>33</v>
      </c>
      <c r="N14" s="15">
        <v>0.28000000000000003</v>
      </c>
    </row>
    <row r="15" spans="1:14" s="11" customFormat="1" ht="25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94</v>
      </c>
      <c r="N15" s="15">
        <v>0.57999999999999996</v>
      </c>
    </row>
    <row r="16" spans="1:14" s="11" customFormat="1" ht="25" x14ac:dyDescent="0.25">
      <c r="A16" s="9" t="s">
        <v>42</v>
      </c>
      <c r="B16" s="9" t="s">
        <v>20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81</v>
      </c>
      <c r="N16" s="15">
        <v>0.89</v>
      </c>
    </row>
    <row r="17" spans="1:14" s="11" customFormat="1" ht="25" x14ac:dyDescent="0.25">
      <c r="A17" s="9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12</v>
      </c>
      <c r="G17" s="9">
        <v>6</v>
      </c>
      <c r="H17" s="10"/>
      <c r="I17" s="9"/>
      <c r="J17" s="10"/>
      <c r="K17" s="9"/>
      <c r="L17" s="10"/>
      <c r="M17" s="9">
        <v>60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65</v>
      </c>
      <c r="G25" s="17">
        <f>SUM(G14:G24)</f>
        <v>30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70" zoomScaleNormal="70" zoomScaleSheetLayoutView="100" workbookViewId="0">
      <selection activeCell="A14" sqref="A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40</v>
      </c>
      <c r="B14" s="9" t="s">
        <v>50</v>
      </c>
      <c r="C14" s="9" t="s">
        <v>46</v>
      </c>
      <c r="D14" s="9" t="s">
        <v>36</v>
      </c>
      <c r="E14" s="9">
        <v>31</v>
      </c>
      <c r="F14" s="9">
        <v>19</v>
      </c>
      <c r="G14" s="9">
        <v>12</v>
      </c>
      <c r="H14" s="10"/>
      <c r="I14" s="9"/>
      <c r="J14" s="10"/>
      <c r="K14" s="9"/>
      <c r="L14" s="10"/>
      <c r="M14" s="9">
        <v>73</v>
      </c>
      <c r="N14" s="15">
        <v>0.17</v>
      </c>
    </row>
    <row r="15" spans="1:14" s="11" customFormat="1" ht="25" x14ac:dyDescent="0.25">
      <c r="A15" s="9" t="s">
        <v>41</v>
      </c>
      <c r="B15" s="9" t="s">
        <v>50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97</v>
      </c>
      <c r="N15" s="15">
        <v>0.82</v>
      </c>
    </row>
    <row r="16" spans="1:14" s="11" customFormat="1" ht="25" x14ac:dyDescent="0.25">
      <c r="A16" s="9" t="s">
        <v>42</v>
      </c>
      <c r="B16" s="9" t="s">
        <v>50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80</v>
      </c>
      <c r="N16" s="15">
        <v>0.92</v>
      </c>
    </row>
    <row r="17" spans="1:14" s="11" customFormat="1" ht="25" x14ac:dyDescent="0.25">
      <c r="A17" s="9" t="s">
        <v>43</v>
      </c>
      <c r="B17" s="9" t="s">
        <v>50</v>
      </c>
      <c r="C17" s="9" t="s">
        <v>49</v>
      </c>
      <c r="D17" s="9" t="s">
        <v>36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81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81</v>
      </c>
      <c r="G25" s="17">
        <f>SUM(G14:G24)</f>
        <v>13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82.75</v>
      </c>
      <c r="N25" s="19">
        <f>AVERAGE(N14:N24)</f>
        <v>0.63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90" zoomScaleNormal="90" zoomScaleSheetLayoutView="100" workbookViewId="0">
      <selection activeCell="L16" sqref="L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51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40</v>
      </c>
      <c r="B14" s="9" t="s">
        <v>52</v>
      </c>
      <c r="C14" s="9" t="s">
        <v>46</v>
      </c>
      <c r="D14" s="9" t="s">
        <v>36</v>
      </c>
      <c r="E14" s="9">
        <v>32</v>
      </c>
      <c r="F14" s="9">
        <v>22</v>
      </c>
      <c r="G14" s="9">
        <v>10</v>
      </c>
      <c r="H14" s="10"/>
      <c r="I14" s="9"/>
      <c r="J14" s="10"/>
      <c r="K14" s="9">
        <v>9</v>
      </c>
      <c r="L14" s="10">
        <v>0.28000000000000003</v>
      </c>
      <c r="M14" s="9">
        <v>62</v>
      </c>
      <c r="N14" s="15">
        <v>0.69</v>
      </c>
    </row>
    <row r="15" spans="1:14" s="11" customFormat="1" ht="25" x14ac:dyDescent="0.25">
      <c r="A15" s="9" t="s">
        <v>41</v>
      </c>
      <c r="B15" s="9" t="s">
        <v>29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>
        <v>0</v>
      </c>
      <c r="L15" s="10">
        <v>0</v>
      </c>
      <c r="M15" s="9">
        <v>97</v>
      </c>
      <c r="N15" s="15">
        <v>0.15</v>
      </c>
    </row>
    <row r="16" spans="1:14" s="11" customFormat="1" ht="25" x14ac:dyDescent="0.25">
      <c r="A16" s="9" t="s">
        <v>42</v>
      </c>
      <c r="B16" s="9" t="s">
        <v>52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>
        <v>1</v>
      </c>
      <c r="L16" s="10">
        <v>0.03</v>
      </c>
      <c r="M16" s="9">
        <v>87</v>
      </c>
      <c r="N16" s="15">
        <v>0.92</v>
      </c>
    </row>
    <row r="17" spans="1:14" s="11" customFormat="1" ht="25" x14ac:dyDescent="0.25">
      <c r="A17" s="9" t="s">
        <v>43</v>
      </c>
      <c r="B17" s="9" t="s">
        <v>52</v>
      </c>
      <c r="C17" s="9" t="s">
        <v>49</v>
      </c>
      <c r="D17" s="9" t="s">
        <v>36</v>
      </c>
      <c r="E17" s="9">
        <v>18</v>
      </c>
      <c r="F17" s="9">
        <v>17</v>
      </c>
      <c r="G17" s="9">
        <v>1</v>
      </c>
      <c r="H17" s="10"/>
      <c r="I17" s="9"/>
      <c r="J17" s="10"/>
      <c r="K17" s="9">
        <v>0</v>
      </c>
      <c r="L17" s="10">
        <v>0</v>
      </c>
      <c r="M17" s="9">
        <v>82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83</v>
      </c>
      <c r="G25" s="17">
        <f>SUM(G14:G24)</f>
        <v>12</v>
      </c>
      <c r="H25" s="18"/>
      <c r="I25" s="17">
        <f t="shared" ref="I25" si="0">(E25-SUM(F25:G25))-K25</f>
        <v>-10</v>
      </c>
      <c r="J25" s="18"/>
      <c r="K25" s="17">
        <f>SUM(K14:K24)</f>
        <v>10</v>
      </c>
      <c r="L25" s="18">
        <f t="shared" ref="L25" si="1">K25/E25</f>
        <v>0.10526315789473684</v>
      </c>
      <c r="M25" s="17">
        <f>AVERAGE(M14:M24)</f>
        <v>82</v>
      </c>
      <c r="N25" s="19">
        <f>AVERAGE(N14:N24)</f>
        <v>0.59250000000000003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31</v>
      </c>
      <c r="M8" s="34"/>
      <c r="N8" s="34"/>
    </row>
    <row r="10" spans="1:14" ht="13" x14ac:dyDescent="0.3">
      <c r="A10" s="4" t="s">
        <v>7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33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2024-06-05T23:17:00Z</dcterms:modified>
  <cp:category/>
  <cp:contentStatus/>
</cp:coreProperties>
</file>