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911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2" i="7" l="1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<sst xmlns="http://schemas.openxmlformats.org/spreadsheetml/2006/main" count="112" uniqueCount="49">
  <si>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</si>
  <si>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</si>
  <si>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</si>
  <si>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</si>
  <si>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</si>
  <si>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</si>
  <si>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</si>
  <si>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</si>
  <si>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</si>
  <si>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</si>
  <si>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</si>
  <si>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</si>
  <si>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</si>
  <si>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</si>
  <si>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</si>
  <si>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</si>
  <si>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</si>
  <si>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</si>
  <si>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</si>
  <si>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</si>
  <si>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</si>
  <si>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</si>
  <si>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</si>
  <si>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</si>
  <si>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</si>
  <si>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</si>
  <si>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</si>
  <si>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</si>
  <si>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</si>
  <si>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</si>
  <si>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</si>
  <si>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</si>
  <si>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</si>
  <si>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</si>
  <si>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</si>
  <si>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</si>
  <si>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</si>
  <si>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</si>
  <si>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</si>
  <si>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20/04/2023-17/05/2023</t>
  </si>
  <si>
    <t>18/05/2023-04/07/2018</t>
  </si>
  <si>
    <t>18/05/2023-31/05/2023</t>
  </si>
  <si>
    <t>DEPARTAMENTO DE CIENCIAS BASICAS</t>
  </si>
  <si>
    <t>ING. JUAN TOMAS RODRIGUEZ MONTERO</t>
  </si>
  <si>
    <t>Jefe del Depto. de Ciencias Básicas</t>
  </si>
  <si>
    <t>DR. TONATIUH SOSME SANCHEZ</t>
  </si>
  <si>
    <t>FEBRERO-JUNIO 2024</t>
  </si>
  <si>
    <t>06/02/24 21/06/24</t>
  </si>
  <si>
    <t>01/05/24 31/05/24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</si>
</sst>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5" zoomScale="110" zoomScaleNormal="11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4.26953125" style="1" customWidth="1"/>
    <col min="4" max="4" width="14.45312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8" ht="56.25" customHeight="1" x14ac:dyDescent="0.25">
      <c r="A1" s="6"/>
      <c r="B1" s="32" t="s">
        <v>20</v>
      </c>
      <c r="C1" s="32"/>
      <c r="D1" s="32"/>
      <c r="E1" s="32"/>
      <c r="F1" s="32"/>
      <c r="G1" s="3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</row>
    <row r="6" spans="1:8" ht="13" x14ac:dyDescent="0.3">
      <c r="A6" s="35" t="s">
        <v>1</v>
      </c>
      <c r="B6" s="35"/>
      <c r="C6" s="35"/>
      <c r="D6" s="20" t="s">
        <v>42</v>
      </c>
      <c r="E6" s="20"/>
      <c r="F6" s="20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24" t="s">
        <v>43</v>
      </c>
      <c r="C8" s="24"/>
      <c r="D8" s="24"/>
      <c r="E8" s="24"/>
      <c r="F8" s="24"/>
      <c r="G8" s="24"/>
      <c r="H8" s="24"/>
    </row>
    <row r="9" spans="1:8" ht="14.5" x14ac:dyDescent="0.35">
      <c r="A9"/>
      <c r="B9"/>
      <c r="C9"/>
      <c r="E9" s="4" t="s">
        <v>11</v>
      </c>
      <c r="F9" s="22" t="s">
        <v>46</v>
      </c>
      <c r="G9" s="22"/>
    </row>
    <row r="11" spans="1:8" ht="31.5" customHeight="1" x14ac:dyDescent="0.3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60.7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8" s="5" customFormat="1" x14ac:dyDescent="0.25">
      <c r="A15" s="7"/>
      <c r="B15" s="7"/>
      <c r="C15" s="7"/>
      <c r="D15" s="7"/>
      <c r="E15" s="7"/>
      <c r="F15" s="7"/>
      <c r="G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48" customHeight="1" x14ac:dyDescent="0.25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5">
      <c r="A18" s="7"/>
      <c r="B18" s="7"/>
      <c r="C18" s="7"/>
      <c r="D18" s="7"/>
      <c r="E18" s="7"/>
      <c r="F18" s="7"/>
      <c r="G18" s="7"/>
    </row>
    <row r="19" spans="1:7" s="5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5">
      <c r="A21" s="29" t="s">
        <v>28</v>
      </c>
      <c r="B21" s="30"/>
      <c r="C21" s="30"/>
      <c r="D21" s="30"/>
      <c r="E21" s="30"/>
      <c r="F21" s="31"/>
      <c r="G21" s="11">
        <v>45349</v>
      </c>
    </row>
    <row r="22" spans="1:7" s="5" customFormat="1" x14ac:dyDescent="0.25">
      <c r="A22" s="29" t="s">
        <v>29</v>
      </c>
      <c r="B22" s="30"/>
      <c r="C22" s="30"/>
      <c r="D22" s="30"/>
      <c r="E22" s="30"/>
      <c r="F22" s="31"/>
      <c r="G22" s="11" t="s">
        <v>47</v>
      </c>
    </row>
    <row r="23" spans="1:7" s="5" customFormat="1" x14ac:dyDescent="0.25">
      <c r="A23" s="29" t="s">
        <v>30</v>
      </c>
      <c r="B23" s="30"/>
      <c r="C23" s="30"/>
      <c r="D23" s="30"/>
      <c r="E23" s="30"/>
      <c r="F23" s="31"/>
      <c r="G23" s="16" t="s">
        <v>47</v>
      </c>
    </row>
    <row r="24" spans="1:7" s="5" customFormat="1" x14ac:dyDescent="0.25">
      <c r="A24" s="29" t="s">
        <v>31</v>
      </c>
      <c r="B24" s="30"/>
      <c r="C24" s="30"/>
      <c r="D24" s="30"/>
      <c r="E24" s="30"/>
      <c r="F24" s="31"/>
      <c r="G24" s="16" t="s">
        <v>47</v>
      </c>
    </row>
    <row r="25" spans="1:7" s="5" customFormat="1" x14ac:dyDescent="0.25">
      <c r="A25" s="29" t="s">
        <v>32</v>
      </c>
      <c r="B25" s="30"/>
      <c r="C25" s="30"/>
      <c r="D25" s="30"/>
      <c r="E25" s="30"/>
      <c r="F25" s="31"/>
      <c r="G25" s="11" t="s">
        <v>48</v>
      </c>
    </row>
    <row r="26" spans="1:7" s="5" customFormat="1" x14ac:dyDescent="0.25">
      <c r="A26" s="29" t="s">
        <v>33</v>
      </c>
      <c r="B26" s="30"/>
      <c r="C26" s="30"/>
      <c r="D26" s="30"/>
      <c r="E26" s="30"/>
      <c r="F26" s="31"/>
      <c r="G26" s="11">
        <v>45455</v>
      </c>
    </row>
    <row r="27" spans="1:7" s="5" customFormat="1" x14ac:dyDescent="0.25">
      <c r="A27" s="29" t="s">
        <v>34</v>
      </c>
      <c r="B27" s="30"/>
      <c r="C27" s="30"/>
      <c r="D27" s="30"/>
      <c r="E27" s="30"/>
      <c r="F27" s="31"/>
      <c r="G27" s="16">
        <v>45455</v>
      </c>
    </row>
    <row r="28" spans="1:7" s="5" customFormat="1" x14ac:dyDescent="0.25">
      <c r="A28" s="29"/>
      <c r="B28" s="30"/>
      <c r="C28" s="30"/>
      <c r="D28" s="30"/>
      <c r="E28" s="30"/>
      <c r="F28" s="31"/>
      <c r="G28" s="11"/>
    </row>
    <row r="29" spans="1:7" s="5" customFormat="1" x14ac:dyDescent="0.25">
      <c r="G29" s="11"/>
    </row>
    <row r="30" spans="1:7" s="5" customFormat="1" x14ac:dyDescent="0.25">
      <c r="A30" s="29"/>
      <c r="B30" s="30"/>
      <c r="C30" s="30"/>
      <c r="D30" s="30"/>
      <c r="E30" s="30"/>
      <c r="F30" s="31"/>
      <c r="G30" s="11"/>
    </row>
    <row r="31" spans="1:7" s="5" customFormat="1" x14ac:dyDescent="0.25">
      <c r="A31" s="8"/>
      <c r="B31" s="8"/>
      <c r="C31" s="8"/>
      <c r="D31" s="8"/>
      <c r="E31" s="8"/>
      <c r="F31" s="8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4" t="s">
        <v>45</v>
      </c>
      <c r="D36" s="24"/>
      <c r="E36" s="24"/>
      <c r="F36" s="24" t="s">
        <v>23</v>
      </c>
      <c r="G36" s="24"/>
    </row>
    <row r="37" spans="1:7" ht="28.5" customHeight="1" x14ac:dyDescent="0.25">
      <c r="A37" s="9" t="s">
        <v>15</v>
      </c>
      <c r="C37" s="23" t="s">
        <v>24</v>
      </c>
      <c r="D37" s="23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30:F30"/>
    <mergeCell ref="B8:H8"/>
    <mergeCell ref="C36:E36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12.26953125" style="1" customWidth="1"/>
    <col min="4" max="4" width="8.26953125" style="1" customWidth="1"/>
    <col min="5" max="5" width="9.7265625" style="1" customWidth="1"/>
    <col min="6" max="6" width="11.7265625" style="1" customWidth="1"/>
    <col min="7" max="7" width="19.1796875" style="1" customWidth="1"/>
    <col min="8" max="8" width="12.453125" style="1" customWidth="1"/>
    <col min="9" max="16384" width="11.453125" style="1"/>
  </cols>
  <sheetData>
    <row r="1" spans="1:8" ht="56.25" customHeight="1" x14ac:dyDescent="0.2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20" t="s">
        <v>42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">
        <v>43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FEBRERO-JUNIO 2024</v>
      </c>
      <c r="H9" s="22"/>
    </row>
    <row r="11" spans="1:8" ht="25.5" customHeight="1" x14ac:dyDescent="0.3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4.2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4.25" customHeight="1" x14ac:dyDescent="0.25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8.5" customHeight="1" x14ac:dyDescent="0.25">
      <c r="A21" s="21" t="str">
        <f>Registro!A21</f>
        <v>Elaboración del PAT</v>
      </c>
      <c r="B21" s="21"/>
      <c r="C21" s="37">
        <f>Registro!G21</f>
        <v>45349</v>
      </c>
      <c r="D21" s="37"/>
      <c r="E21" s="37"/>
      <c r="F21" s="38" t="s">
        <v>35</v>
      </c>
      <c r="G21" s="38"/>
      <c r="H21" s="10">
        <v>1</v>
      </c>
    </row>
    <row r="22" spans="1:8" s="5" customFormat="1" ht="27.75" customHeight="1" x14ac:dyDescent="0.25">
      <c r="A22" s="21" t="str">
        <f>Registro!A22</f>
        <v>Dar seguimiento al expediente de tutorados</v>
      </c>
      <c r="B22" s="21"/>
      <c r="C22" s="37" t="str">
        <f>Registro!G22</f>
        <v>06/02/24 21/06/24</v>
      </c>
      <c r="D22" s="37"/>
      <c r="E22" s="37"/>
      <c r="F22" s="21" t="s">
        <v>36</v>
      </c>
      <c r="G22" s="21"/>
      <c r="H22" s="10">
        <v>1</v>
      </c>
    </row>
    <row r="23" spans="1:8" s="5" customFormat="1" ht="35.25" customHeight="1" x14ac:dyDescent="0.25">
      <c r="A23" s="21" t="str">
        <f>Registro!A23</f>
        <v>Dar seguimiento a las actividades programadas en el PAT</v>
      </c>
      <c r="B23" s="21"/>
      <c r="C23" s="37" t="str">
        <f>Registro!G23</f>
        <v>06/02/24 21/06/24</v>
      </c>
      <c r="D23" s="37"/>
      <c r="E23" s="37"/>
      <c r="F23" s="21" t="s">
        <v>37</v>
      </c>
      <c r="G23" s="21"/>
      <c r="H23" s="10">
        <v>1</v>
      </c>
    </row>
    <row r="24" spans="1:8" s="5" customFormat="1" ht="35.25" customHeight="1" x14ac:dyDescent="0.25">
      <c r="A24" s="21" t="str">
        <f>Registro!A24</f>
        <v>Entrega del reporte mensual a la coordinación de tutoría de ingeniería mecatrónica</v>
      </c>
      <c r="B24" s="21"/>
      <c r="C24" s="37" t="str">
        <f>Registro!G24</f>
        <v>06/02/24 21/06/24</v>
      </c>
      <c r="D24" s="37"/>
      <c r="E24" s="37"/>
      <c r="F24" s="21" t="s">
        <v>35</v>
      </c>
      <c r="G24" s="21"/>
      <c r="H24" s="10">
        <v>1</v>
      </c>
    </row>
    <row r="25" spans="1:8" s="5" customFormat="1" ht="35.25" customHeight="1" x14ac:dyDescent="0.25">
      <c r="A25" s="21" t="str">
        <f>Registro!A25</f>
        <v>Elaboración y entrega del formato de seguimiento a la trayectoria académica</v>
      </c>
      <c r="B25" s="21"/>
      <c r="C25" s="37" t="str">
        <f>Registro!G25</f>
        <v>01/05/24 31/05/24</v>
      </c>
      <c r="D25" s="37"/>
      <c r="E25" s="37"/>
      <c r="F25" s="21" t="s">
        <v>35</v>
      </c>
      <c r="G25" s="21"/>
      <c r="H25" s="10">
        <v>1</v>
      </c>
    </row>
    <row r="26" spans="1:8" s="5" customFormat="1" ht="35.25" customHeight="1" x14ac:dyDescent="0.25">
      <c r="A26" s="21" t="str">
        <f>Registro!A26</f>
        <v>Dar seguimiento al formato de acreditación y evaluación de la actividad tutorial</v>
      </c>
      <c r="B26" s="21"/>
      <c r="C26" s="37">
        <f>Registro!G26</f>
        <v>45455</v>
      </c>
      <c r="D26" s="37"/>
      <c r="E26" s="37"/>
      <c r="F26" s="21" t="s">
        <v>35</v>
      </c>
      <c r="G26" s="21"/>
      <c r="H26" s="10">
        <v>1</v>
      </c>
    </row>
    <row r="27" spans="1:8" s="5" customFormat="1" ht="35.25" customHeight="1" x14ac:dyDescent="0.25">
      <c r="A27" s="21" t="str">
        <f>Registro!A27</f>
        <v>Elaboración del reporte final, lista de acreditados y reporte semestral del tutor</v>
      </c>
      <c r="B27" s="21"/>
      <c r="C27" s="37">
        <f>Registro!G27</f>
        <v>45455</v>
      </c>
      <c r="D27" s="37"/>
      <c r="E27" s="37"/>
      <c r="F27" s="21" t="s">
        <v>35</v>
      </c>
      <c r="G27" s="21"/>
      <c r="H27" s="10">
        <v>1</v>
      </c>
    </row>
    <row r="28" spans="1:8" s="5" customFormat="1" ht="14.25" customHeight="1" x14ac:dyDescent="0.25">
      <c r="A28" s="21"/>
      <c r="B28" s="21"/>
      <c r="C28" s="41"/>
      <c r="D28" s="42"/>
      <c r="E28" s="43"/>
      <c r="F28" s="21"/>
      <c r="G28" s="21"/>
      <c r="H28" s="10"/>
    </row>
    <row r="29" spans="1:8" s="5" customFormat="1" x14ac:dyDescent="0.25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24" t="s">
        <v>45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">
        <v>15</v>
      </c>
      <c r="C36" s="44" t="s">
        <v>44</v>
      </c>
      <c r="D36" s="44"/>
      <c r="E36" s="44"/>
      <c r="G36" s="25" t="s">
        <v>14</v>
      </c>
      <c r="H36" s="2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7.7265625" style="1" customWidth="1"/>
    <col min="6" max="6" width="9.7265625" style="1" customWidth="1"/>
    <col min="7" max="7" width="17.7265625" style="1" customWidth="1"/>
    <col min="8" max="8" width="14.453125" style="1" customWidth="1"/>
    <col min="9" max="16384" width="11.453125" style="1"/>
  </cols>
  <sheetData>
    <row r="1" spans="1:8" ht="56.25" customHeight="1" x14ac:dyDescent="0.2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5" t="str">
        <f>Registro!D6</f>
        <v>DEPARTAMENTO DE CIENCIAS BASICAS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FEBRERO-JUNIO 2024</v>
      </c>
      <c r="H9" s="22"/>
    </row>
    <row r="11" spans="1:8" ht="26.25" customHeight="1" x14ac:dyDescent="0.3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51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5">
      <c r="A21" s="21" t="str">
        <f>Registro!A21</f>
        <v>Elaboración del PAT</v>
      </c>
      <c r="B21" s="21"/>
      <c r="C21" s="37">
        <f>'Reporte 1'!C21:E21</f>
        <v>45349</v>
      </c>
      <c r="D21" s="37"/>
      <c r="E21" s="37"/>
      <c r="F21" s="38" t="str">
        <f>'Reporte 1'!F21:G21</f>
        <v>Archivo compartido en DRIVE</v>
      </c>
      <c r="G21" s="38"/>
      <c r="H21" s="10">
        <f>'Reporte 1'!H21</f>
        <v>1</v>
      </c>
    </row>
    <row r="22" spans="1:8" s="5" customFormat="1" ht="35.25" customHeight="1" x14ac:dyDescent="0.25">
      <c r="A22" s="21" t="str">
        <f>Registro!A22</f>
        <v>Dar seguimiento al expediente de tutorados</v>
      </c>
      <c r="B22" s="21"/>
      <c r="C22" s="37" t="s">
        <v>39</v>
      </c>
      <c r="D22" s="37"/>
      <c r="E22" s="37"/>
      <c r="F22" s="21" t="str">
        <f>'Reporte 1'!F22:G22</f>
        <v>Expediente virtual</v>
      </c>
      <c r="G22" s="21"/>
      <c r="H22" s="10">
        <v>0.66</v>
      </c>
    </row>
    <row r="23" spans="1:8" s="5" customFormat="1" ht="35.25" customHeight="1" x14ac:dyDescent="0.25">
      <c r="A23" s="21" t="str">
        <f>Registro!A23</f>
        <v>Dar seguimiento a las actividades programadas en el PAT</v>
      </c>
      <c r="B23" s="21"/>
      <c r="C23" s="37" t="s">
        <v>39</v>
      </c>
      <c r="D23" s="37"/>
      <c r="E23" s="37"/>
      <c r="F23" s="21" t="str">
        <f>'Reporte 1'!F23:G23</f>
        <v>Fotografía digital compartida en DRIVE</v>
      </c>
      <c r="G23" s="21"/>
      <c r="H23" s="10">
        <v>0.66</v>
      </c>
    </row>
    <row r="24" spans="1:8" s="5" customFormat="1" ht="35.25" customHeight="1" x14ac:dyDescent="0.25">
      <c r="A24" s="21" t="str">
        <f>Registro!A24</f>
        <v>Entrega del reporte mensual a la coordinación de tutoría de ingeniería mecatrónica</v>
      </c>
      <c r="B24" s="21"/>
      <c r="C24" s="37">
        <v>45044</v>
      </c>
      <c r="D24" s="37"/>
      <c r="E24" s="37"/>
      <c r="F24" s="38" t="str">
        <f>'Reporte 1'!F24:G24</f>
        <v>Archivo compartido en DRIVE</v>
      </c>
      <c r="G24" s="38"/>
      <c r="H24" s="10">
        <v>0.66</v>
      </c>
    </row>
    <row r="25" spans="1:8" s="5" customFormat="1" ht="35.25" customHeight="1" x14ac:dyDescent="0.25">
      <c r="A25" s="21" t="str">
        <f>Registro!A25</f>
        <v>Elaboración y entrega del formato de seguimiento a la trayectoria académica</v>
      </c>
      <c r="B25" s="21"/>
      <c r="C25" s="37" t="s">
        <v>39</v>
      </c>
      <c r="D25" s="37"/>
      <c r="E25" s="37"/>
      <c r="F25" s="38" t="str">
        <f>'Reporte 1'!F25:G25</f>
        <v>Archivo compartido en DRIVE</v>
      </c>
      <c r="G25" s="38"/>
      <c r="H25" s="10">
        <v>0.5</v>
      </c>
    </row>
    <row r="26" spans="1:8" s="5" customFormat="1" ht="35.25" customHeight="1" x14ac:dyDescent="0.25">
      <c r="A26" s="21" t="str">
        <f>Registro!A26</f>
        <v>Dar seguimiento al formato de acreditación y evaluación de la actividad tutorial</v>
      </c>
      <c r="B26" s="21"/>
      <c r="C26" s="37">
        <f>'Reporte 1'!C26:E26</f>
        <v>45455</v>
      </c>
      <c r="D26" s="37"/>
      <c r="E26" s="37"/>
      <c r="F26" s="21" t="str">
        <f>'Reporte 1'!F26:G26</f>
        <v>Archivo compartido en DRIVE</v>
      </c>
      <c r="G26" s="21"/>
      <c r="H26" s="10">
        <v>0</v>
      </c>
    </row>
    <row r="27" spans="1:8" s="5" customFormat="1" ht="35.25" customHeight="1" x14ac:dyDescent="0.25">
      <c r="A27" s="21" t="str">
        <f>'Reporte 1'!A27:B27</f>
        <v>Elaboración del reporte final, lista de acreditados y reporte semestral del tutor</v>
      </c>
      <c r="B27" s="21"/>
      <c r="C27" s="37">
        <f>'Reporte 1'!C27:E27</f>
        <v>45455</v>
      </c>
      <c r="D27" s="37"/>
      <c r="E27" s="37"/>
      <c r="F27" s="21" t="str">
        <f>'Reporte 1'!F27:G27</f>
        <v>Archivo compartido en DRIVE</v>
      </c>
      <c r="G27" s="21"/>
      <c r="H27" s="10">
        <v>0</v>
      </c>
    </row>
    <row r="28" spans="1:8" s="5" customFormat="1" ht="29.25" customHeight="1" x14ac:dyDescent="0.25">
      <c r="A28" s="21"/>
      <c r="B28" s="21"/>
      <c r="C28" s="37"/>
      <c r="D28" s="37"/>
      <c r="E28" s="37"/>
      <c r="F28" s="21"/>
      <c r="G28" s="21"/>
      <c r="H28" s="10"/>
    </row>
    <row r="29" spans="1:8" s="5" customFormat="1" x14ac:dyDescent="0.25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5">
      <c r="A30" s="21"/>
      <c r="B30" s="21"/>
      <c r="C30" s="37"/>
      <c r="D30" s="37"/>
      <c r="E30" s="37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24" t="str">
        <f>Registro!C36</f>
        <v>DR. TONATIUH SOSME SANCHEZ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">
        <v>15</v>
      </c>
      <c r="C36" s="44" t="s">
        <v>25</v>
      </c>
      <c r="D36" s="44"/>
      <c r="E36" s="44"/>
      <c r="G36" s="25" t="s">
        <v>14</v>
      </c>
      <c r="H36" s="2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8.26953125" style="1" customWidth="1"/>
    <col min="6" max="6" width="9.7265625" style="1" customWidth="1"/>
    <col min="7" max="7" width="17.26953125" style="1" customWidth="1"/>
    <col min="8" max="8" width="20.1796875" style="1" customWidth="1"/>
    <col min="9" max="16384" width="11.453125" style="1"/>
  </cols>
  <sheetData>
    <row r="1" spans="1:8" ht="56.25" customHeight="1" x14ac:dyDescent="0.2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5" t="str">
        <f>Registro!D6</f>
        <v>DEPARTAMENTO DE CIENCIAS BASICAS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FEBRERO-JUNIO 2024</v>
      </c>
      <c r="H9" s="22"/>
    </row>
    <row r="11" spans="1:8" ht="30.75" customHeight="1" x14ac:dyDescent="0.3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5">
      <c r="A21" s="21" t="str">
        <f>Registro!A21</f>
        <v>Elaboración del PAT</v>
      </c>
      <c r="B21" s="21"/>
      <c r="C21" s="37">
        <f>'Reporte 1'!C21:E21</f>
        <v>45349</v>
      </c>
      <c r="D21" s="37"/>
      <c r="E21" s="37"/>
      <c r="F21" s="21" t="str">
        <f>'Reporte 1'!F21:G21</f>
        <v>Archivo compartido en DRIVE</v>
      </c>
      <c r="G21" s="21"/>
      <c r="H21" s="10">
        <v>1</v>
      </c>
    </row>
    <row r="22" spans="1:8" s="5" customFormat="1" ht="25.5" customHeight="1" x14ac:dyDescent="0.25">
      <c r="A22" s="21" t="str">
        <f>Registro!A22</f>
        <v>Dar seguimiento al expediente de tutorados</v>
      </c>
      <c r="B22" s="21"/>
      <c r="C22" s="37" t="s">
        <v>40</v>
      </c>
      <c r="D22" s="37"/>
      <c r="E22" s="37"/>
      <c r="F22" s="21" t="str">
        <f>'Reporte 1'!F22:G22</f>
        <v>Expediente virtual</v>
      </c>
      <c r="G22" s="21"/>
      <c r="H22" s="10">
        <v>1</v>
      </c>
    </row>
    <row r="23" spans="1:8" s="5" customFormat="1" ht="27" customHeight="1" x14ac:dyDescent="0.25">
      <c r="A23" s="21" t="str">
        <f>Registro!A23</f>
        <v>Dar seguimiento a las actividades programadas en el PAT</v>
      </c>
      <c r="B23" s="21"/>
      <c r="C23" s="37" t="s">
        <v>40</v>
      </c>
      <c r="D23" s="37"/>
      <c r="E23" s="37"/>
      <c r="F23" s="21" t="str">
        <f>'Reporte 1'!F23:G23</f>
        <v>Fotografía digital compartida en DRIVE</v>
      </c>
      <c r="G23" s="21"/>
      <c r="H23" s="10">
        <v>1</v>
      </c>
    </row>
    <row r="24" spans="1:8" s="5" customFormat="1" ht="25.5" customHeight="1" x14ac:dyDescent="0.25">
      <c r="A24" s="21" t="str">
        <f>Registro!A24</f>
        <v>Entrega del reporte mensual a la coordinación de tutoría de ingeniería mecatrónica</v>
      </c>
      <c r="B24" s="21"/>
      <c r="C24" s="37">
        <v>45111</v>
      </c>
      <c r="D24" s="37"/>
      <c r="E24" s="37"/>
      <c r="F24" s="21" t="str">
        <f>'Reporte 1'!F24:G24</f>
        <v>Archivo compartido en DRIVE</v>
      </c>
      <c r="G24" s="21"/>
      <c r="H24" s="10">
        <v>1</v>
      </c>
    </row>
    <row r="25" spans="1:8" s="5" customFormat="1" ht="25.5" customHeight="1" x14ac:dyDescent="0.25">
      <c r="A25" s="21" t="str">
        <f>Registro!A25</f>
        <v>Elaboración y entrega del formato de seguimiento a la trayectoria académica</v>
      </c>
      <c r="B25" s="21"/>
      <c r="C25" s="46" t="s">
        <v>41</v>
      </c>
      <c r="D25" s="46"/>
      <c r="E25" s="46"/>
      <c r="F25" s="21" t="str">
        <f>'Reporte 1'!F25:G25</f>
        <v>Archivo compartido en DRIVE</v>
      </c>
      <c r="G25" s="21"/>
      <c r="H25" s="10">
        <v>1</v>
      </c>
    </row>
    <row r="26" spans="1:8" s="5" customFormat="1" ht="48.75" customHeight="1" x14ac:dyDescent="0.25">
      <c r="A26" s="21" t="str">
        <f>Registro!A26</f>
        <v>Dar seguimiento al formato de acreditación y evaluación de la actividad tutorial</v>
      </c>
      <c r="B26" s="21"/>
      <c r="C26" s="46">
        <f>'Reporte 1'!C26:E26</f>
        <v>45455</v>
      </c>
      <c r="D26" s="46"/>
      <c r="E26" s="46"/>
      <c r="F26" s="21" t="str">
        <f>'Reporte 1'!F26:G26</f>
        <v>Archivo compartido en DRIVE</v>
      </c>
      <c r="G26" s="21"/>
      <c r="H26" s="10">
        <v>1</v>
      </c>
    </row>
    <row r="27" spans="1:8" s="5" customFormat="1" ht="24" customHeight="1" x14ac:dyDescent="0.25">
      <c r="A27" s="21" t="str">
        <f>'Reporte 1'!A27:B27</f>
        <v>Elaboración del reporte final, lista de acreditados y reporte semestral del tutor</v>
      </c>
      <c r="B27" s="21"/>
      <c r="C27" s="46">
        <f>'Reporte 1'!C27:E27</f>
        <v>45455</v>
      </c>
      <c r="D27" s="46"/>
      <c r="E27" s="46"/>
      <c r="F27" s="38" t="str">
        <f>'Reporte 2'!F27:G27</f>
        <v>Archivo compartido en DRIVE</v>
      </c>
      <c r="G27" s="38"/>
      <c r="H27" s="10">
        <v>1</v>
      </c>
    </row>
    <row r="28" spans="1:8" s="5" customFormat="1" ht="25.5" customHeight="1" x14ac:dyDescent="0.25">
      <c r="A28" s="21"/>
      <c r="B28" s="21"/>
      <c r="C28" s="37"/>
      <c r="D28" s="37"/>
      <c r="E28" s="37"/>
      <c r="F28" s="38"/>
      <c r="G28" s="38"/>
      <c r="H28" s="10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24" t="str">
        <f>Registro!C36</f>
        <v>DR. TONATIUH SOSME SANCHEZ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">
        <v>15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2023-10-18T21:20:04Z</cp:lastPrinted>
  <dcterms:created xsi:type="dcterms:W3CDTF">2022-07-23T13:46:58Z</dcterms:created>
  <dcterms:modified xsi:type="dcterms:W3CDTF">2024-06-06T22:59:25Z</dcterms:modified>
</cp:coreProperties>
</file>