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AGO2024 ENERO 2025\PROY INDIVIDUAL 1\"/>
    </mc:Choice>
  </mc:AlternateContent>
  <xr:revisionPtr revIDLastSave="0" documentId="13_ncr:1_{BDA874CD-426D-4550-A00D-45E7A073C822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7" l="1"/>
  <c r="B21" i="7"/>
  <c r="B23" i="7" l="1"/>
  <c r="B22" i="7"/>
  <c r="A21" i="8" l="1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H33" i="7"/>
  <c r="D33" i="7"/>
  <c r="B25" i="7"/>
  <c r="B14" i="7"/>
  <c r="C11" i="7"/>
  <c r="H9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<sst xmlns="http://schemas.openxmlformats.org/spreadsheetml/2006/main" count="112" uniqueCount="53">
  <si>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</si>
  <si>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</si>
  <si>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</si>
  <si>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</si>
  <si>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</si>
  <si>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</si>
  <si>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</si>
  <si>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</si>
  <si>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</si>
  <si>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</si>
  <si>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</si>
  <si>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</si>
  <si>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</si>
  <si>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</si>
  <si>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</si>
  <si>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</si>
  <si>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</si>
  <si>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</si>
  <si>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</si>
  <si>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</si>
  <si>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</si>
  <si>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</si>
  <si>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</si>
  <si>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</si>
  <si>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</si>
  <si>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Cumplir con el contenido de las materias según lo estipulado en el plan de estudios vigente de ingeniería Industrial.</t>
  </si>
  <si>
    <t>Elaboración, aplicación y calificación de exámenes</t>
  </si>
  <si>
    <t>Preparación de material didáctico para cada tema de las materias antes citadas</t>
  </si>
  <si>
    <t>Elaboración de reportes administrativos de las actividades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</si>
  <si>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</si>
  <si>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</si>
  <si>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</si>
  <si>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</si>
  <si>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</si>
  <si>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</si>
  <si>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20/10/2022-16/11/202</t>
  </si>
  <si>
    <t>DOCENCIA (preparación de clases, corrección de exámenes, redacción y preparación de material de apoyo a la docencia)</t>
  </si>
  <si>
    <t>MII ARMANDO ALVARADO ALVARADO</t>
  </si>
  <si>
    <t>Proceso de evaluación de los trabajos de los alumnos.</t>
  </si>
  <si>
    <t>MII. ARMANDO ALVARADO ALVARADO</t>
  </si>
  <si>
    <t>Jefe de División de Ingeniería Industrial</t>
  </si>
  <si>
    <t>Preparación de clases de materias de acuerdo al horario de clases asignado en este semestre.</t>
  </si>
  <si>
    <t>Apuntes de una materia</t>
  </si>
  <si>
    <t>Examen revisado de un alumno</t>
  </si>
  <si>
    <t>Problemario</t>
  </si>
  <si>
    <t>Trabajos de un alumno</t>
  </si>
  <si>
    <t>Reporte parcial 1</t>
  </si>
  <si>
    <t>LIC. OFELIA ENRIQUEZ ORDAZ</t>
  </si>
  <si>
    <t>5 Reportes del SGI de acuerdo a lo estipulado.
4 Instrumentaciones didácticas de las materias impartidas.
3 reportes de proyectos individuales.</t>
  </si>
  <si>
    <t>ING. FLOR ILIANA CHONTAL PELAYO</t>
  </si>
  <si>
    <t xml:space="preserve"> INDUSTRIAL</t>
  </si>
  <si>
    <t>AGOSTO - DICIEMBRE 2024</t>
  </si>
  <si>
    <t>26/08/2024-18/12/2024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</si>
</sst>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447571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32</xdr:row>
      <xdr:rowOff>0</xdr:rowOff>
    </xdr:from>
    <xdr:to>
      <xdr:col>1</xdr:col>
      <xdr:colOff>1343025</xdr:colOff>
      <xdr:row>32</xdr:row>
      <xdr:rowOff>476249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C40F27-4D3F-448A-9994-BE726FD69949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371600" y="6800850"/>
          <a:ext cx="733425" cy="4762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1" zoomScaleNormal="100" zoomScaleSheetLayoutView="100" workbookViewId="0">
      <selection activeCell="G26" sqref="G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9" style="1" customWidth="1"/>
    <col min="8" max="16384" width="11.42578125" style="1"/>
  </cols>
  <sheetData>
    <row r="1" spans="1:7" ht="56.25" customHeight="1" x14ac:dyDescent="0.2">
      <c r="B1" s="18" t="s">
        <v>21</v>
      </c>
      <c r="C1" s="18"/>
      <c r="D1" s="18"/>
      <c r="E1" s="18"/>
      <c r="F1" s="18"/>
      <c r="G1" s="18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7" t="s">
        <v>50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2" t="s">
        <v>37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4" t="s">
        <v>51</v>
      </c>
      <c r="G9" s="34"/>
    </row>
    <row r="11" spans="1:7" x14ac:dyDescent="0.2">
      <c r="A11" s="4" t="s">
        <v>4</v>
      </c>
      <c r="B11" s="36" t="s">
        <v>36</v>
      </c>
      <c r="C11" s="36"/>
      <c r="D11" s="36"/>
      <c r="E11" s="36"/>
      <c r="F11" s="36"/>
      <c r="G11" s="36"/>
    </row>
    <row r="12" spans="1:7" x14ac:dyDescent="0.2">
      <c r="A12" s="4"/>
      <c r="B12" s="36"/>
      <c r="C12" s="36"/>
      <c r="D12" s="36"/>
      <c r="E12" s="36"/>
      <c r="F12" s="36"/>
      <c r="G12" s="36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3" t="s">
        <v>5</v>
      </c>
      <c r="B14" s="23"/>
      <c r="C14" s="23"/>
      <c r="D14" s="23"/>
      <c r="E14" s="23"/>
      <c r="F14" s="23"/>
      <c r="G14" s="23"/>
    </row>
    <row r="15" spans="1:7" s="6" customFormat="1" ht="25.5" customHeight="1" x14ac:dyDescent="0.2">
      <c r="A15" s="24" t="s">
        <v>25</v>
      </c>
      <c r="B15" s="24"/>
      <c r="C15" s="24"/>
      <c r="D15" s="24"/>
      <c r="E15" s="24"/>
      <c r="F15" s="24"/>
      <c r="G15" s="24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31" t="s">
        <v>9</v>
      </c>
      <c r="B17" s="32"/>
      <c r="C17" s="32"/>
      <c r="D17" s="32"/>
      <c r="E17" s="32"/>
      <c r="F17" s="32"/>
      <c r="G17" s="33"/>
    </row>
    <row r="18" spans="1:7" s="6" customFormat="1" ht="39.950000000000003" customHeight="1" x14ac:dyDescent="0.2">
      <c r="A18" s="28" t="s">
        <v>48</v>
      </c>
      <c r="B18" s="29"/>
      <c r="C18" s="29"/>
      <c r="D18" s="29"/>
      <c r="E18" s="29"/>
      <c r="F18" s="29"/>
      <c r="G18" s="30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3" t="s">
        <v>18</v>
      </c>
      <c r="B20" s="23"/>
      <c r="C20" s="23"/>
      <c r="D20" s="23"/>
      <c r="E20" s="23"/>
      <c r="F20" s="23"/>
      <c r="G20" s="23"/>
    </row>
    <row r="21" spans="1:7" s="6" customFormat="1" x14ac:dyDescent="0.2">
      <c r="A21" s="31" t="s">
        <v>6</v>
      </c>
      <c r="B21" s="32"/>
      <c r="C21" s="32"/>
      <c r="D21" s="32"/>
      <c r="E21" s="32"/>
      <c r="F21" s="33"/>
      <c r="G21" s="12" t="s">
        <v>13</v>
      </c>
    </row>
    <row r="22" spans="1:7" s="6" customFormat="1" x14ac:dyDescent="0.2">
      <c r="A22" s="19" t="s">
        <v>41</v>
      </c>
      <c r="B22" s="20"/>
      <c r="C22" s="20"/>
      <c r="D22" s="20"/>
      <c r="E22" s="20"/>
      <c r="F22" s="21"/>
      <c r="G22" s="16" t="s">
        <v>52</v>
      </c>
    </row>
    <row r="23" spans="1:7" s="6" customFormat="1" x14ac:dyDescent="0.2">
      <c r="A23" s="19" t="s">
        <v>26</v>
      </c>
      <c r="B23" s="20"/>
      <c r="C23" s="20"/>
      <c r="D23" s="20"/>
      <c r="E23" s="20"/>
      <c r="F23" s="21"/>
      <c r="G23" s="16" t="s">
        <v>52</v>
      </c>
    </row>
    <row r="24" spans="1:7" s="6" customFormat="1" x14ac:dyDescent="0.2">
      <c r="A24" s="19" t="s">
        <v>38</v>
      </c>
      <c r="B24" s="20"/>
      <c r="C24" s="20"/>
      <c r="D24" s="20"/>
      <c r="E24" s="20"/>
      <c r="F24" s="21"/>
      <c r="G24" s="16" t="s">
        <v>52</v>
      </c>
    </row>
    <row r="25" spans="1:7" s="6" customFormat="1" x14ac:dyDescent="0.2">
      <c r="A25" s="19" t="s">
        <v>27</v>
      </c>
      <c r="B25" s="20"/>
      <c r="C25" s="20"/>
      <c r="D25" s="20"/>
      <c r="E25" s="20"/>
      <c r="F25" s="21"/>
      <c r="G25" s="16" t="s">
        <v>52</v>
      </c>
    </row>
    <row r="26" spans="1:7" s="6" customFormat="1" x14ac:dyDescent="0.2">
      <c r="A26" s="19" t="s">
        <v>28</v>
      </c>
      <c r="B26" s="20"/>
      <c r="C26" s="20"/>
      <c r="D26" s="20"/>
      <c r="E26" s="20"/>
      <c r="F26" s="21"/>
      <c r="G26" s="16" t="s">
        <v>52</v>
      </c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38"/>
      <c r="B32" s="38"/>
      <c r="C32" s="38"/>
      <c r="D32" s="38"/>
      <c r="E32" s="38"/>
      <c r="F32" s="38"/>
      <c r="G32" s="3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39</v>
      </c>
      <c r="C35" s="35" t="s">
        <v>49</v>
      </c>
      <c r="D35" s="35"/>
      <c r="E35"/>
      <c r="F35" s="22" t="s">
        <v>47</v>
      </c>
      <c r="G35" s="22"/>
    </row>
    <row r="36" spans="1:7" ht="28.5" customHeight="1" x14ac:dyDescent="0.2">
      <c r="A36" s="9" t="s">
        <v>15</v>
      </c>
      <c r="C36" s="39" t="s">
        <v>40</v>
      </c>
      <c r="D36" s="39"/>
      <c r="F36" s="40" t="s">
        <v>14</v>
      </c>
      <c r="G36" s="40"/>
    </row>
    <row r="38" spans="1:7" x14ac:dyDescent="0.2">
      <c r="A38" s="37" t="s">
        <v>19</v>
      </c>
      <c r="B38" s="37"/>
      <c r="C38" s="37"/>
      <c r="D38" s="37"/>
      <c r="E38" s="37"/>
      <c r="F38" s="37"/>
      <c r="G38" s="37"/>
    </row>
  </sheetData>
  <mergeCells count="30">
    <mergeCell ref="A38:G38"/>
    <mergeCell ref="A31:G31"/>
    <mergeCell ref="A32:G32"/>
    <mergeCell ref="A20:G20"/>
    <mergeCell ref="C36:D36"/>
    <mergeCell ref="F36:G36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</mergeCells>
  <pageMargins left="0.70866141732283472" right="0.70866141732283472" top="0.74803149606299213" bottom="1.05125" header="0.31496062992125984" footer="0.31496062992125984"/>
  <pageSetup scale="89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abSelected="1" topLeftCell="A9" zoomScaleNormal="100" zoomScaleSheetLayoutView="100" workbookViewId="0">
      <selection activeCell="I28" sqref="I28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5.140625" style="1" customWidth="1"/>
    <col min="9" max="9" width="15.42578125" style="1" customWidth="1"/>
    <col min="10" max="16384" width="11.42578125" style="1"/>
  </cols>
  <sheetData>
    <row r="1" spans="2:9" ht="56.25" customHeight="1" x14ac:dyDescent="0.2">
      <c r="C1" s="49" t="s">
        <v>22</v>
      </c>
      <c r="D1" s="49"/>
      <c r="E1" s="49"/>
      <c r="F1" s="49"/>
      <c r="G1" s="49"/>
      <c r="H1" s="49"/>
      <c r="I1" s="49"/>
    </row>
    <row r="3" spans="2:9" x14ac:dyDescent="0.2">
      <c r="B3" s="25" t="s">
        <v>23</v>
      </c>
      <c r="C3" s="25"/>
      <c r="D3" s="25"/>
      <c r="E3" s="25"/>
      <c r="F3" s="25"/>
      <c r="G3" s="25"/>
      <c r="H3" s="25"/>
      <c r="I3" s="2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5" t="s">
        <v>0</v>
      </c>
      <c r="C5" s="25"/>
      <c r="D5" s="25"/>
      <c r="E5" s="25"/>
      <c r="F5" s="25"/>
      <c r="G5" s="25"/>
      <c r="H5" s="25"/>
      <c r="I5" s="25"/>
    </row>
    <row r="6" spans="2:9" x14ac:dyDescent="0.2">
      <c r="B6" s="26" t="s">
        <v>1</v>
      </c>
      <c r="C6" s="26"/>
      <c r="D6" s="26"/>
      <c r="E6" s="50" t="str">
        <f>Registro!D6</f>
        <v xml:space="preserve"> INDUSTRIAL</v>
      </c>
      <c r="F6" s="50"/>
      <c r="G6" s="50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2" t="s">
        <v>37</v>
      </c>
      <c r="D8" s="22"/>
      <c r="E8" s="22"/>
      <c r="F8" s="22"/>
      <c r="G8" s="22"/>
      <c r="H8" s="22"/>
      <c r="I8" s="22"/>
    </row>
    <row r="9" spans="2:9" x14ac:dyDescent="0.2">
      <c r="B9" s="4" t="s">
        <v>2</v>
      </c>
      <c r="C9" s="22">
        <v>1</v>
      </c>
      <c r="D9" s="22"/>
      <c r="E9" s="8"/>
      <c r="G9" s="4" t="s">
        <v>11</v>
      </c>
      <c r="H9" s="34" t="str">
        <f>Registro!F9</f>
        <v>AGOSTO - DICIEMBRE 2024</v>
      </c>
      <c r="I9" s="34"/>
    </row>
    <row r="11" spans="2:9" x14ac:dyDescent="0.2">
      <c r="B11" s="4" t="s">
        <v>4</v>
      </c>
      <c r="C11" s="22" t="str">
        <f>Registro!B11</f>
        <v>DOCENCIA (preparación de clases, corrección de exámenes, redacción y preparación de material de apoyo a la docencia)</v>
      </c>
      <c r="D11" s="22"/>
      <c r="E11" s="22"/>
      <c r="F11" s="22"/>
      <c r="G11" s="22"/>
      <c r="H11" s="22"/>
      <c r="I11" s="22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3" t="s">
        <v>5</v>
      </c>
      <c r="C13" s="23"/>
      <c r="D13" s="23"/>
      <c r="E13" s="23"/>
      <c r="F13" s="23"/>
      <c r="G13" s="23"/>
      <c r="H13" s="23"/>
      <c r="I13" s="23"/>
    </row>
    <row r="14" spans="2:9" s="6" customFormat="1" ht="25.5" customHeight="1" x14ac:dyDescent="0.2">
      <c r="B14" s="24" t="str">
        <f>Registro!A15</f>
        <v>Cumplir con el contenido de las materias según lo estipulado en el plan de estudios vigente de ingeniería Industrial.</v>
      </c>
      <c r="C14" s="24"/>
      <c r="D14" s="24"/>
      <c r="E14" s="24"/>
      <c r="F14" s="24"/>
      <c r="G14" s="24"/>
      <c r="H14" s="24"/>
      <c r="I14" s="24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3" t="s">
        <v>9</v>
      </c>
      <c r="C16" s="23"/>
      <c r="D16" s="23"/>
      <c r="E16" s="23"/>
      <c r="F16" s="23"/>
      <c r="G16" s="23"/>
      <c r="H16" s="23"/>
      <c r="I16" s="23"/>
    </row>
    <row r="17" spans="2:19" s="6" customFormat="1" ht="38.25" customHeight="1" x14ac:dyDescent="0.2">
      <c r="B17" s="28" t="s">
        <v>48</v>
      </c>
      <c r="C17" s="29"/>
      <c r="D17" s="29"/>
      <c r="E17" s="29"/>
      <c r="F17" s="29"/>
      <c r="G17" s="29"/>
      <c r="H17" s="29"/>
      <c r="I17" s="30"/>
      <c r="L17" s="41"/>
      <c r="M17" s="41"/>
      <c r="N17" s="41"/>
      <c r="O17" s="41"/>
      <c r="P17" s="41"/>
      <c r="Q17" s="41"/>
      <c r="R17" s="41"/>
      <c r="S17" s="41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3" t="s">
        <v>6</v>
      </c>
      <c r="C19" s="23"/>
      <c r="D19" s="23"/>
      <c r="E19" s="23"/>
      <c r="F19" s="23"/>
      <c r="G19" s="23"/>
      <c r="H19" s="23"/>
      <c r="I19" s="23"/>
    </row>
    <row r="20" spans="2:19" s="6" customFormat="1" ht="26.25" customHeight="1" x14ac:dyDescent="0.2">
      <c r="B20" s="47" t="s">
        <v>7</v>
      </c>
      <c r="C20" s="47"/>
      <c r="D20" s="48" t="s">
        <v>17</v>
      </c>
      <c r="E20" s="48"/>
      <c r="F20" s="48"/>
      <c r="G20" s="47" t="s">
        <v>12</v>
      </c>
      <c r="H20" s="47"/>
      <c r="I20" s="13" t="s">
        <v>8</v>
      </c>
    </row>
    <row r="21" spans="2:19" s="6" customFormat="1" x14ac:dyDescent="0.2">
      <c r="B21" s="24" t="str">
        <f>Registro!A22</f>
        <v>Preparación de clases de materias de acuerdo al horario de clases asignado en este semestre.</v>
      </c>
      <c r="C21" s="24"/>
      <c r="D21" s="44" t="s">
        <v>52</v>
      </c>
      <c r="E21" s="45"/>
      <c r="F21" s="46"/>
      <c r="G21" s="42" t="s">
        <v>42</v>
      </c>
      <c r="H21" s="42"/>
      <c r="I21" s="10">
        <v>0.33</v>
      </c>
    </row>
    <row r="22" spans="2:19" s="6" customFormat="1" x14ac:dyDescent="0.2">
      <c r="B22" s="42" t="str">
        <f>Registro!A23</f>
        <v>Elaboración, aplicación y calificación de exámenes</v>
      </c>
      <c r="C22" s="42"/>
      <c r="D22" s="44" t="s">
        <v>52</v>
      </c>
      <c r="E22" s="45"/>
      <c r="F22" s="46"/>
      <c r="G22" s="42" t="s">
        <v>43</v>
      </c>
      <c r="H22" s="42"/>
      <c r="I22" s="10">
        <v>0.33</v>
      </c>
    </row>
    <row r="23" spans="2:19" s="6" customFormat="1" x14ac:dyDescent="0.2">
      <c r="B23" s="42" t="str">
        <f>Registro!A24</f>
        <v>Proceso de evaluación de los trabajos de los alumnos.</v>
      </c>
      <c r="C23" s="42"/>
      <c r="D23" s="44" t="s">
        <v>52</v>
      </c>
      <c r="E23" s="45"/>
      <c r="F23" s="46"/>
      <c r="G23" s="42" t="s">
        <v>45</v>
      </c>
      <c r="H23" s="42"/>
      <c r="I23" s="10">
        <v>0.33</v>
      </c>
    </row>
    <row r="24" spans="2:19" s="6" customFormat="1" x14ac:dyDescent="0.2">
      <c r="B24" s="42" t="str">
        <f>Registro!A25</f>
        <v>Preparación de material didáctico para cada tema de las materias antes citadas</v>
      </c>
      <c r="C24" s="42"/>
      <c r="D24" s="44" t="s">
        <v>52</v>
      </c>
      <c r="E24" s="45"/>
      <c r="F24" s="46"/>
      <c r="G24" s="42" t="s">
        <v>44</v>
      </c>
      <c r="H24" s="42"/>
      <c r="I24" s="10">
        <v>0.33</v>
      </c>
    </row>
    <row r="25" spans="2:19" s="6" customFormat="1" x14ac:dyDescent="0.2">
      <c r="B25" s="42" t="str">
        <f>Registro!A26</f>
        <v>Elaboración de reportes administrativos de las actividades</v>
      </c>
      <c r="C25" s="42"/>
      <c r="D25" s="44" t="s">
        <v>52</v>
      </c>
      <c r="E25" s="45"/>
      <c r="F25" s="46"/>
      <c r="G25" s="42" t="s">
        <v>46</v>
      </c>
      <c r="H25" s="42"/>
      <c r="I25" s="10">
        <v>0.33</v>
      </c>
    </row>
    <row r="26" spans="2:19" s="6" customFormat="1" x14ac:dyDescent="0.2">
      <c r="B26" s="42"/>
      <c r="C26" s="42"/>
      <c r="D26" s="43"/>
      <c r="E26" s="43"/>
      <c r="F26" s="43"/>
      <c r="G26" s="42"/>
      <c r="H26" s="42"/>
      <c r="I26" s="10"/>
    </row>
    <row r="27" spans="2:19" s="6" customFormat="1" x14ac:dyDescent="0.2">
      <c r="B27" s="42"/>
      <c r="C27" s="42"/>
      <c r="D27" s="43"/>
      <c r="E27" s="43"/>
      <c r="F27" s="43"/>
      <c r="G27" s="42"/>
      <c r="H27" s="42"/>
      <c r="I27" s="10"/>
    </row>
    <row r="28" spans="2:19" s="6" customFormat="1" x14ac:dyDescent="0.2">
      <c r="B28" s="42"/>
      <c r="C28" s="42"/>
      <c r="D28" s="43"/>
      <c r="E28" s="43"/>
      <c r="F28" s="43"/>
      <c r="G28" s="42"/>
      <c r="H28" s="42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3" t="s">
        <v>10</v>
      </c>
      <c r="C30" s="23"/>
      <c r="D30" s="23"/>
      <c r="E30" s="23"/>
      <c r="F30" s="23"/>
      <c r="G30" s="23"/>
      <c r="H30" s="23"/>
      <c r="I30" s="23"/>
    </row>
    <row r="31" spans="2:19" s="6" customFormat="1" ht="41.25" customHeight="1" x14ac:dyDescent="0.2">
      <c r="B31" s="38"/>
      <c r="C31" s="38"/>
      <c r="D31" s="38"/>
      <c r="E31" s="38"/>
      <c r="F31" s="38"/>
      <c r="G31" s="38"/>
      <c r="H31" s="38"/>
      <c r="I31" s="38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35" t="str">
        <f>Registro!C35</f>
        <v>ING. FLOR ILIANA CHONTAL PELAYO</v>
      </c>
      <c r="E33" s="35"/>
      <c r="F33" s="35"/>
      <c r="H33" s="35" t="str">
        <f>Registro!F35</f>
        <v>LIC. OFELIA ENRIQUEZ ORDAZ</v>
      </c>
      <c r="I33" s="35"/>
    </row>
    <row r="34" spans="2:9" ht="28.5" customHeight="1" x14ac:dyDescent="0.2">
      <c r="B34" s="17" t="str">
        <f>C8</f>
        <v>MII ARMANDO ALVARADO ALVARADO</v>
      </c>
      <c r="D34" s="41" t="s">
        <v>40</v>
      </c>
      <c r="E34" s="41"/>
      <c r="F34" s="41"/>
      <c r="H34" s="40" t="s">
        <v>14</v>
      </c>
      <c r="I34" s="40"/>
    </row>
    <row r="36" spans="2:9" ht="24.75" customHeight="1" x14ac:dyDescent="0.2">
      <c r="B36" s="37" t="s">
        <v>20</v>
      </c>
      <c r="C36" s="37"/>
      <c r="D36" s="37"/>
      <c r="E36" s="37"/>
      <c r="F36" s="37"/>
      <c r="G36" s="37"/>
      <c r="H36" s="37"/>
      <c r="I36" s="37"/>
    </row>
  </sheetData>
  <mergeCells count="49">
    <mergeCell ref="H34:I34"/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8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50" t="str">
        <f>Registro!D6</f>
        <v xml:space="preserve"> INDUSTRIAL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ARMANDO ALVARADO ALVARADO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4" t="str">
        <f>Registro!F9</f>
        <v>AGOSTO - DICIEMBRE 2024</v>
      </c>
      <c r="H9" s="34"/>
    </row>
    <row r="11" spans="1:8" x14ac:dyDescent="0.2">
      <c r="A11" s="4" t="s">
        <v>4</v>
      </c>
      <c r="B11" s="22" t="str">
        <f>Registro!B11</f>
        <v>DOCENCIA (preparación de clases, corrección de exámenes, redacción y preparación de material de apoyo a la docencia)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Registro!A15</f>
        <v>Cumplir con el contenido de las materias según lo estipulado en el plan de estudios vigente de ingeniería Industrial.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Registro!A18</f>
        <v>5 Reportes del SGI de acuerdo a lo estipulado.
4 Instrumentaciones didácticas de las materias impartidas.
3 reportes de proyectos individuales.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2" t="str">
        <f>Registro!A22</f>
        <v>Preparación de clases de materias de acuerdo al horario de clases asignado en este semestre.</v>
      </c>
      <c r="B21" s="42"/>
      <c r="C21" s="43" t="s">
        <v>35</v>
      </c>
      <c r="D21" s="43"/>
      <c r="E21" s="43"/>
      <c r="F21" s="42" t="s">
        <v>30</v>
      </c>
      <c r="G21" s="42"/>
      <c r="H21" s="10">
        <v>0.66</v>
      </c>
    </row>
    <row r="22" spans="1:8" s="6" customFormat="1" x14ac:dyDescent="0.2">
      <c r="A22" s="42" t="str">
        <f>Registro!A23</f>
        <v>Elaboración, aplicación y calificación de exámenes</v>
      </c>
      <c r="B22" s="42"/>
      <c r="C22" s="43"/>
      <c r="D22" s="43"/>
      <c r="E22" s="43"/>
      <c r="F22" s="42"/>
      <c r="G22" s="42"/>
      <c r="H22" s="10"/>
    </row>
    <row r="23" spans="1:8" s="6" customFormat="1" x14ac:dyDescent="0.2">
      <c r="A23" s="42" t="e">
        <f>Registro!#REF!</f>
        <v>#REF!</v>
      </c>
      <c r="B23" s="42"/>
      <c r="C23" s="43"/>
      <c r="D23" s="43"/>
      <c r="E23" s="43"/>
      <c r="F23" s="42"/>
      <c r="G23" s="42"/>
      <c r="H23" s="10"/>
    </row>
    <row r="24" spans="1:8" s="6" customFormat="1" x14ac:dyDescent="0.2">
      <c r="A24" s="42" t="str">
        <f>Registro!A24</f>
        <v>Proceso de evaluación de los trabajos de los alumnos.</v>
      </c>
      <c r="B24" s="42"/>
      <c r="C24" s="43"/>
      <c r="D24" s="43"/>
      <c r="E24" s="43"/>
      <c r="F24" s="42"/>
      <c r="G24" s="42"/>
      <c r="H24" s="10"/>
    </row>
    <row r="25" spans="1:8" s="6" customFormat="1" x14ac:dyDescent="0.2">
      <c r="A25" s="42" t="str">
        <f>Registro!A25</f>
        <v>Preparación de material didáctico para cada tema de las materias antes citadas</v>
      </c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 t="e">
        <f>Registro!#REF!</f>
        <v>#REF!</v>
      </c>
      <c r="B26" s="42"/>
      <c r="C26" s="43" t="e">
        <f>Registro!#REF!</f>
        <v>#REF!</v>
      </c>
      <c r="D26" s="43"/>
      <c r="E26" s="43"/>
      <c r="F26" s="42" t="s">
        <v>31</v>
      </c>
      <c r="G26" s="42"/>
      <c r="H26" s="10">
        <v>0.66</v>
      </c>
    </row>
    <row r="27" spans="1:8" s="6" customFormat="1" x14ac:dyDescent="0.2">
      <c r="A27" s="42" t="str">
        <f>Registro!A26</f>
        <v>Elaboración de reportes administrativos de las actividades</v>
      </c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>
        <f>Registro!A27</f>
        <v>0</v>
      </c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>
        <f>Registro!A28</f>
        <v>0</v>
      </c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>
        <f>Registro!A29</f>
        <v>0</v>
      </c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8" t="s">
        <v>34</v>
      </c>
      <c r="B33" s="38"/>
      <c r="C33" s="38"/>
      <c r="D33" s="38"/>
      <c r="E33" s="38"/>
      <c r="F33" s="38"/>
      <c r="G33" s="38"/>
      <c r="H33" s="3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ING. FLOR ILIANA CHONTAL PELAYO</v>
      </c>
      <c r="D35" s="22"/>
      <c r="E35" s="22"/>
      <c r="G35" s="22" t="str">
        <f>Registro!F35</f>
        <v>LIC. OFELIA ENRIQUEZ ORDAZ</v>
      </c>
      <c r="H35" s="22"/>
    </row>
    <row r="36" spans="1:8" ht="28.5" customHeight="1" x14ac:dyDescent="0.2">
      <c r="A36" s="9" t="str">
        <f>B8</f>
        <v>MII ARMANDO ALVARADO ALVARADO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37" t="s">
        <v>20</v>
      </c>
      <c r="B38" s="37"/>
      <c r="C38" s="37"/>
      <c r="D38" s="37"/>
      <c r="E38" s="37"/>
      <c r="F38" s="37"/>
      <c r="G38" s="37"/>
      <c r="H38" s="3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50" t="str">
        <f>Registro!D6</f>
        <v xml:space="preserve"> INDUSTRIAL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ARMANDO ALVARADO ALVARADO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4" t="str">
        <f>Registro!F9</f>
        <v>AGOSTO - DICIEMBRE 2024</v>
      </c>
      <c r="H9" s="34"/>
    </row>
    <row r="11" spans="1:8" x14ac:dyDescent="0.2">
      <c r="A11" s="4" t="s">
        <v>4</v>
      </c>
      <c r="B11" s="22" t="str">
        <f>Registro!B11</f>
        <v>DOCENCIA (preparación de clases, corrección de exámenes, redacción y preparación de material de apoyo a la docencia)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Registro!A15</f>
        <v>Cumplir con el contenido de las materias según lo estipulado en el plan de estudios vigente de ingeniería Industrial.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Registro!A18</f>
        <v>5 Reportes del SGI de acuerdo a lo estipulado.
4 Instrumentaciones didácticas de las materias impartidas.
3 reportes de proyectos individuales.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2" t="str">
        <f>Registro!A22</f>
        <v>Preparación de clases de materias de acuerdo al horario de clases asignado en este semestre.</v>
      </c>
      <c r="B21" s="42"/>
      <c r="C21" s="43" t="s">
        <v>29</v>
      </c>
      <c r="D21" s="43"/>
      <c r="E21" s="43"/>
      <c r="F21" s="42" t="s">
        <v>32</v>
      </c>
      <c r="G21" s="42"/>
      <c r="H21" s="10">
        <v>1</v>
      </c>
    </row>
    <row r="22" spans="1:8" s="6" customFormat="1" x14ac:dyDescent="0.2">
      <c r="A22" s="42" t="str">
        <f>Registro!A23</f>
        <v>Elaboración, aplicación y calificación de exámenes</v>
      </c>
      <c r="B22" s="42"/>
      <c r="C22" s="43"/>
      <c r="D22" s="43"/>
      <c r="E22" s="43"/>
      <c r="F22" s="42"/>
      <c r="G22" s="42"/>
      <c r="H22" s="10"/>
    </row>
    <row r="23" spans="1:8" s="6" customFormat="1" x14ac:dyDescent="0.2">
      <c r="A23" s="42" t="e">
        <f>Registro!#REF!</f>
        <v>#REF!</v>
      </c>
      <c r="B23" s="42"/>
      <c r="C23" s="43"/>
      <c r="D23" s="43"/>
      <c r="E23" s="43"/>
      <c r="F23" s="42"/>
      <c r="G23" s="42"/>
      <c r="H23" s="10"/>
    </row>
    <row r="24" spans="1:8" s="6" customFormat="1" x14ac:dyDescent="0.2">
      <c r="A24" s="42" t="str">
        <f>Registro!A24</f>
        <v>Proceso de evaluación de los trabajos de los alumnos.</v>
      </c>
      <c r="B24" s="42"/>
      <c r="C24" s="43"/>
      <c r="D24" s="43"/>
      <c r="E24" s="43"/>
      <c r="F24" s="42"/>
      <c r="G24" s="42"/>
      <c r="H24" s="10"/>
    </row>
    <row r="25" spans="1:8" s="6" customFormat="1" x14ac:dyDescent="0.2">
      <c r="A25" s="42" t="str">
        <f>Registro!A25</f>
        <v>Preparación de material didáctico para cada tema de las materias antes citadas</v>
      </c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 t="e">
        <f>Registro!#REF!</f>
        <v>#REF!</v>
      </c>
      <c r="B26" s="42"/>
      <c r="C26" s="43" t="e">
        <f>Registro!#REF!</f>
        <v>#REF!</v>
      </c>
      <c r="D26" s="43"/>
      <c r="E26" s="43"/>
      <c r="F26" s="42" t="s">
        <v>33</v>
      </c>
      <c r="G26" s="42"/>
      <c r="H26" s="10">
        <v>1</v>
      </c>
    </row>
    <row r="27" spans="1:8" s="6" customFormat="1" x14ac:dyDescent="0.2">
      <c r="A27" s="42" t="str">
        <f>Registro!A26</f>
        <v>Elaboración de reportes administrativos de las actividades</v>
      </c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>
        <f>Registro!A27</f>
        <v>0</v>
      </c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>
        <f>Registro!A28</f>
        <v>0</v>
      </c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>
        <f>Registro!A29</f>
        <v>0</v>
      </c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8"/>
      <c r="B33" s="38"/>
      <c r="C33" s="38"/>
      <c r="D33" s="38"/>
      <c r="E33" s="38"/>
      <c r="F33" s="38"/>
      <c r="G33" s="38"/>
      <c r="H33" s="3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ING. FLOR ILIANA CHONTAL PELAYO</v>
      </c>
      <c r="D35" s="22"/>
      <c r="E35" s="22"/>
      <c r="G35" s="22" t="str">
        <f>Registro!F35</f>
        <v>LIC. OFELIA ENRIQUEZ ORDAZ</v>
      </c>
      <c r="H35" s="22"/>
    </row>
    <row r="36" spans="1:8" ht="28.5" customHeight="1" x14ac:dyDescent="0.2">
      <c r="A36" s="9" t="str">
        <f>B8</f>
        <v>MII ARMANDO ALVARADO ALVARADO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37" t="s">
        <v>20</v>
      </c>
      <c r="B38" s="37"/>
      <c r="C38" s="37"/>
      <c r="D38" s="37"/>
      <c r="E38" s="37"/>
      <c r="F38" s="37"/>
      <c r="G38" s="37"/>
      <c r="H38" s="3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2023-04-22T00:01:51Z</cp:lastPrinted>
  <dcterms:created xsi:type="dcterms:W3CDTF">2022-07-23T13:46:58Z</dcterms:created>
  <dcterms:modified xsi:type="dcterms:W3CDTF">2024-10-14T02:14:09Z</dcterms:modified>
</cp:coreProperties>
</file>