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<sst xmlns="http://schemas.openxmlformats.org/spreadsheetml/2006/main" count="199" uniqueCount="51">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</sst>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151</v>
      </c>
      <c r="G28" s="17">
        <f>SUM(G14:G27)</f>
        <v>0</v>
      </c>
      <c r="H28" s="18">
        <f>SUM(F28:G28)/E28</f>
        <v>0.98692810457516345</v>
      </c>
      <c r="I28" s="17">
        <f t="shared" si="0"/>
        <v>2</v>
      </c>
      <c r="J28" s="18">
        <f t="shared" ref="J28" si="2">I28/E28</f>
        <v>1.3071895424836602E-2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50</v>
      </c>
      <c r="C14" s="9" t="str">
        <f>'1'!C14</f>
        <v>306A</v>
      </c>
      <c r="D14" s="9" t="str">
        <f>'1'!D14</f>
        <v>IAMB</v>
      </c>
      <c r="E14" s="9">
        <f>'1'!E14</f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58.4</v>
      </c>
      <c r="N14" s="15">
        <v>0.72409999999999997</v>
      </c>
    </row>
    <row r="15" spans="1:14" s="11" customFormat="1" x14ac:dyDescent="0.2">
      <c r="A15" s="9" t="str">
        <f>'1'!A15</f>
        <v>TALLER DE ETICA</v>
      </c>
      <c r="B15" s="9" t="s">
        <v>50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50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80.59</v>
      </c>
      <c r="N16" s="15">
        <v>0.64700000000000002</v>
      </c>
    </row>
    <row r="17" spans="1:14" s="11" customFormat="1" x14ac:dyDescent="0.2">
      <c r="A17" s="9" t="str">
        <f>'1'!A17</f>
        <v>QUMICA</v>
      </c>
      <c r="B17" s="9" t="s">
        <v>50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93.44</v>
      </c>
      <c r="N17" s="15">
        <v>0.56089999999999995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81.357500000000002</v>
      </c>
      <c r="N28" s="19">
        <f>AVERAGE(N14:N27)</f>
        <v>0.60299999999999998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2024-11-23T00:13:46Z</dcterms:modified>
  <cp:category/>
  <cp:contentStatus/>
</cp:coreProperties>
</file>