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24" i="7" l="1"/>
  <c r="A22" i="7"/>
  <c r="A21" i="9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<sst xmlns="http://schemas.openxmlformats.org/spreadsheetml/2006/main" count="117" uniqueCount="56">
  <si>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</si>
  <si>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</si>
  <si>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</si>
  <si>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</si>
  <si>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</si>
  <si>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</si>
  <si>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</si>
  <si>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</si>
  <si>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</si>
  <si>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</si>
  <si>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</si>
  <si>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</si>
  <si>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</si>
  <si>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</si>
  <si>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</si>
  <si>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</si>
  <si>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</si>
  <si>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</si>
  <si>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</si>
  <si>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</si>
  <si>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</si>
  <si>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</si>
  <si>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</si>
  <si>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</si>
  <si>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</si>
  <si>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TONATIUH SOSME SANCHEZ</t>
  </si>
  <si>
    <t>Jefe del Depto. de Ciencias Básicas</t>
  </si>
  <si>
    <t>M.C.J. Y S. OFELIA ENRIQUEZ ORDAZ</t>
  </si>
  <si>
    <t>Apoyar e inducir al aprendizaje de las matemáticas a los alumnos de
sexto semestre de los bachilleratos del nivel medio superior de la zona, cuya primera
opción sea cursar alguna carrera que se oferta en el ITSSAT.</t>
  </si>
  <si>
    <t>Actualización de datos de las instituciones educativas de nivel medio superior, que permiten el buen desarrollo del programa PIFA</t>
  </si>
  <si>
    <t>Analizar y proponer los nuevos bachilleratos a ser incluidos al programa PIFA de acuerdo a la demanda al ITSSAT</t>
  </si>
  <si>
    <t>Directorio Actualizado</t>
  </si>
  <si>
    <t>Documento de Escuelas anexadas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</si>
  <si>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</si>
  <si>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</si>
  <si>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</si>
  <si>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</si>
  <si>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</si>
  <si>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</si>
  <si>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</si>
  <si>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</si>
  <si>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</si>
  <si>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</si>
  <si>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Docto. Con la calendarización correspondiente</t>
  </si>
  <si>
    <t>Lista de Alumnos Participantes</t>
  </si>
  <si>
    <t>MII. LAURA PORRAS ARIAS</t>
  </si>
  <si>
    <t>GESTION ACADEMICA (PIFA)</t>
  </si>
  <si>
    <t>23/10/23 al 17/11/23</t>
  </si>
  <si>
    <t>04/09/2023 al 20/10/23</t>
  </si>
  <si>
    <t xml:space="preserve">Lista de alumnos Participantes </t>
  </si>
  <si>
    <t>AGOS-DIC-24</t>
  </si>
  <si>
    <t>1 Directorio de Escuelas participantes actualizado, 1 Calendarización del PIFA 2025 concluido,  1 Propuesta de Nuevas escuelas concluida. 1 Captación de alumnos del PIFA 2025 Concluida</t>
  </si>
  <si>
    <t>Calendarización del Programa PIFA 2025</t>
  </si>
  <si>
    <t>Captación de Alumnos para el programa PIFA 2025</t>
  </si>
  <si>
    <t>26/08/2024-07/01/2025</t>
  </si>
  <si>
    <t>26/08/2024 al 04/10/2024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</si>
</sst>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wnloads/Reporte%20de%20proyectos%20indiv(PIFA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Actualización de datos de las instituciones educativas de nivel medio superior, que permiten el buen desarrollo del programa PIFA</v>
          </cell>
        </row>
        <row r="22">
          <cell r="A22" t="str">
            <v>Analizar y proponer los nuevos bachilleratos a ser incluidos al programa PIFA de acuerdo a la demanda al ITSSAT</v>
          </cell>
        </row>
        <row r="23">
          <cell r="A23" t="str">
            <v>Calendarización del Programa PIFA 2024</v>
          </cell>
        </row>
        <row r="24">
          <cell r="A24" t="str">
            <v>Captación de Alumnos para el programa PIFA 2024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G24" sqref="G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ht="13.15" x14ac:dyDescent="0.25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ht="13.15" x14ac:dyDescent="0.25">
      <c r="A7" s="2"/>
      <c r="B7" s="2"/>
      <c r="C7" s="2"/>
      <c r="D7" s="2"/>
      <c r="E7" s="2"/>
    </row>
    <row r="8" spans="1:7" ht="13.15" x14ac:dyDescent="0.25">
      <c r="A8" s="4" t="s">
        <v>3</v>
      </c>
      <c r="B8" s="23" t="s">
        <v>45</v>
      </c>
      <c r="C8" s="23"/>
      <c r="D8" s="23"/>
      <c r="E8" s="23"/>
      <c r="F8" s="23"/>
      <c r="G8" s="23"/>
    </row>
    <row r="9" spans="1:7" ht="14.45" x14ac:dyDescent="0.3">
      <c r="A9"/>
      <c r="B9"/>
      <c r="C9"/>
      <c r="E9" s="4" t="s">
        <v>11</v>
      </c>
      <c r="F9" s="22" t="s">
        <v>50</v>
      </c>
      <c r="G9" s="22"/>
    </row>
    <row r="11" spans="1:7" ht="31.5" customHeight="1" x14ac:dyDescent="0.2">
      <c r="A11" s="4" t="s">
        <v>4</v>
      </c>
      <c r="B11" s="33" t="s">
        <v>46</v>
      </c>
      <c r="C11" s="33"/>
      <c r="D11" s="33"/>
      <c r="E11" s="33"/>
      <c r="F11" s="33"/>
      <c r="G11" s="33"/>
    </row>
    <row r="12" spans="1:7" s="6" customFormat="1" ht="13.15" x14ac:dyDescent="0.25">
      <c r="B12" s="1"/>
      <c r="C12" s="1"/>
      <c r="D12" s="1"/>
      <c r="E12" s="1"/>
      <c r="F12" s="1"/>
      <c r="G12" s="1"/>
    </row>
    <row r="13" spans="1:7" s="6" customFormat="1" ht="13.15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ht="13.15" x14ac:dyDescent="0.25">
      <c r="A15" s="7"/>
      <c r="B15" s="7"/>
      <c r="C15" s="7"/>
      <c r="D15" s="7"/>
      <c r="E15" s="7"/>
      <c r="F15" s="7"/>
      <c r="G15" s="7"/>
    </row>
    <row r="16" spans="1:7" s="6" customFormat="1" ht="13.15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51</v>
      </c>
      <c r="B17" s="21"/>
      <c r="C17" s="21"/>
      <c r="D17" s="21"/>
      <c r="E17" s="21"/>
      <c r="F17" s="21"/>
      <c r="G17" s="21"/>
    </row>
    <row r="18" spans="1:7" s="6" customFormat="1" ht="13.15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29</v>
      </c>
      <c r="B21" s="30"/>
      <c r="C21" s="30"/>
      <c r="D21" s="30"/>
      <c r="E21" s="30"/>
      <c r="F21" s="31"/>
      <c r="G21" s="11" t="s">
        <v>54</v>
      </c>
    </row>
    <row r="22" spans="1:7" s="6" customFormat="1" x14ac:dyDescent="0.2">
      <c r="A22" s="29" t="s">
        <v>30</v>
      </c>
      <c r="B22" s="30"/>
      <c r="C22" s="30"/>
      <c r="D22" s="30"/>
      <c r="E22" s="30"/>
      <c r="F22" s="31"/>
      <c r="G22" s="16" t="s">
        <v>54</v>
      </c>
    </row>
    <row r="23" spans="1:7" s="6" customFormat="1" x14ac:dyDescent="0.2">
      <c r="A23" s="29" t="s">
        <v>52</v>
      </c>
      <c r="B23" s="30"/>
      <c r="C23" s="30"/>
      <c r="D23" s="30"/>
      <c r="E23" s="30"/>
      <c r="F23" s="31"/>
      <c r="G23" s="16" t="s">
        <v>54</v>
      </c>
    </row>
    <row r="24" spans="1:7" s="6" customFormat="1" x14ac:dyDescent="0.2">
      <c r="A24" s="29" t="s">
        <v>53</v>
      </c>
      <c r="B24" s="30"/>
      <c r="C24" s="30"/>
      <c r="D24" s="30"/>
      <c r="E24" s="30"/>
      <c r="F24" s="31"/>
      <c r="G24" s="16" t="s">
        <v>54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MII. LAURA PORRAS ARIAS</v>
      </c>
      <c r="C36" s="23" t="s">
        <v>25</v>
      </c>
      <c r="D36" s="23"/>
      <c r="E36"/>
      <c r="F36" s="23" t="s">
        <v>27</v>
      </c>
      <c r="G36" s="23"/>
    </row>
    <row r="37" spans="1:7" ht="28.5" customHeight="1" x14ac:dyDescent="0.2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AGOS-DIC-24</v>
      </c>
      <c r="H9" s="22"/>
    </row>
    <row r="11" spans="1:8" ht="31.5" customHeight="1" x14ac:dyDescent="0.25">
      <c r="A11" s="4" t="s">
        <v>4</v>
      </c>
      <c r="B11" s="33" t="str">
        <f>Registro!B11</f>
        <v>GESTION ACADEMICA (PIFA)</v>
      </c>
      <c r="C11" s="33"/>
      <c r="D11" s="33"/>
      <c r="E11" s="33"/>
      <c r="F11" s="33"/>
      <c r="G11" s="33"/>
      <c r="H11" s="3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1 Directorio de Escuelas participantes actualizado, 1 Calendarización del PIFA 2025 concluido,  1 Propuesta de Nuevas escuelas concluida. 1 Captación de alumnos del PIFA 2025 Concluida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Registro!A21</f>
        <v>Actualización de datos de las instituciones educativas de nivel medio superior, que permiten el buen desarrollo del programa PIFA</v>
      </c>
      <c r="B21" s="21"/>
      <c r="C21" s="38" t="s">
        <v>55</v>
      </c>
      <c r="D21" s="38"/>
      <c r="E21" s="38"/>
      <c r="F21" s="21" t="s">
        <v>31</v>
      </c>
      <c r="G21" s="21"/>
      <c r="H21" s="10">
        <v>0.33</v>
      </c>
    </row>
    <row r="22" spans="1:8" s="6" customFormat="1" ht="35.25" customHeight="1" x14ac:dyDescent="0.2">
      <c r="A22" s="21" t="str">
        <f>Registro!A22</f>
        <v>Analizar y proponer los nuevos bachilleratos a ser incluidos al programa PIFA de acuerdo a la demanda al ITSSAT</v>
      </c>
      <c r="B22" s="21"/>
      <c r="C22" s="38" t="s">
        <v>55</v>
      </c>
      <c r="D22" s="38"/>
      <c r="E22" s="38"/>
      <c r="F22" s="21" t="s">
        <v>32</v>
      </c>
      <c r="G22" s="21"/>
      <c r="H22" s="10">
        <v>0.33</v>
      </c>
    </row>
    <row r="23" spans="1:8" s="6" customFormat="1" ht="35.25" customHeight="1" x14ac:dyDescent="0.2">
      <c r="A23" s="21" t="str">
        <f>Registro!A23</f>
        <v>Calendarización del Programa PIFA 2025</v>
      </c>
      <c r="B23" s="21"/>
      <c r="C23" s="38" t="s">
        <v>55</v>
      </c>
      <c r="D23" s="38"/>
      <c r="E23" s="38"/>
      <c r="F23" s="21" t="s">
        <v>43</v>
      </c>
      <c r="G23" s="21"/>
      <c r="H23" s="10">
        <v>1</v>
      </c>
    </row>
    <row r="24" spans="1:8" s="6" customFormat="1" ht="35.25" customHeight="1" x14ac:dyDescent="0.2">
      <c r="A24" s="21" t="str">
        <f>Registro!A24</f>
        <v>Captación de Alumnos para el programa PIFA 2025</v>
      </c>
      <c r="B24" s="21"/>
      <c r="C24" s="38" t="s">
        <v>55</v>
      </c>
      <c r="D24" s="38"/>
      <c r="E24" s="38"/>
      <c r="F24" s="21" t="s">
        <v>44</v>
      </c>
      <c r="G24" s="21"/>
      <c r="H24" s="10">
        <v>0.33</v>
      </c>
    </row>
    <row r="25" spans="1:8" s="6" customFormat="1" ht="35.25" customHeight="1" x14ac:dyDescent="0.2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33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M.C.J. Y S. OFELIA ENRIQUEZ ORDAZ</v>
      </c>
      <c r="H34" s="23"/>
    </row>
    <row r="35" spans="1:8" ht="28.5" customHeight="1" x14ac:dyDescent="0.2">
      <c r="A35" s="9" t="str">
        <f>B8</f>
        <v>MII. LAURA PORRAS ARIAS</v>
      </c>
      <c r="C35" s="42" t="s">
        <v>26</v>
      </c>
      <c r="D35" s="42"/>
      <c r="E35" s="42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AGOS-DIC-24</v>
      </c>
      <c r="H9" s="22"/>
    </row>
    <row r="11" spans="1:8" ht="13.15" x14ac:dyDescent="0.25">
      <c r="A11" s="4" t="s">
        <v>4</v>
      </c>
      <c r="B11" s="23" t="str">
        <f>Registro!B11</f>
        <v>GESTION ACADEMICA (PIFA)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Directorio de Escuelas participantes actualizado, 1 Calendarización del PIFA 2025 concluido,  1 Propuesta de Nuevas escuelas concluida. 1 Captación de alumnos del PIFA 2025 Concluida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1" t="str">
        <f>[1]Registro!A21</f>
        <v>Actualización de datos de las instituciones educativas de nivel medio superior, que permiten el buen desarrollo del programa PIFA</v>
      </c>
      <c r="B21" s="21"/>
      <c r="C21" s="38" t="s">
        <v>47</v>
      </c>
      <c r="D21" s="38"/>
      <c r="E21" s="38"/>
      <c r="F21" s="41" t="s">
        <v>35</v>
      </c>
      <c r="G21" s="41"/>
      <c r="H21" s="10">
        <v>0.66</v>
      </c>
    </row>
    <row r="22" spans="1:8" s="6" customFormat="1" ht="35.25" customHeight="1" x14ac:dyDescent="0.2">
      <c r="A22" s="21" t="str">
        <f>[1]Registro!A22</f>
        <v>Analizar y proponer los nuevos bachilleratos a ser incluidos al programa PIFA de acuerdo a la demanda al ITSSAT</v>
      </c>
      <c r="B22" s="21"/>
      <c r="C22" s="38" t="s">
        <v>47</v>
      </c>
      <c r="D22" s="38"/>
      <c r="E22" s="38"/>
      <c r="F22" s="21" t="s">
        <v>36</v>
      </c>
      <c r="G22" s="21"/>
      <c r="H22" s="10">
        <v>0.66</v>
      </c>
    </row>
    <row r="23" spans="1:8" s="6" customFormat="1" ht="35.25" customHeight="1" x14ac:dyDescent="0.2">
      <c r="A23" s="21" t="str">
        <f>[1]Registro!A23</f>
        <v>Calendarización del Programa PIFA 2024</v>
      </c>
      <c r="B23" s="21"/>
      <c r="C23" s="38" t="s">
        <v>48</v>
      </c>
      <c r="D23" s="38"/>
      <c r="E23" s="38"/>
      <c r="F23" s="21" t="s">
        <v>37</v>
      </c>
      <c r="G23" s="21"/>
      <c r="H23" s="10">
        <v>1</v>
      </c>
    </row>
    <row r="24" spans="1:8" s="6" customFormat="1" ht="35.25" customHeight="1" x14ac:dyDescent="0.2">
      <c r="A24" s="21" t="str">
        <f>[1]Registro!A24</f>
        <v>Captación de Alumnos para el programa PIFA 2024</v>
      </c>
      <c r="B24" s="21"/>
      <c r="C24" s="38" t="s">
        <v>47</v>
      </c>
      <c r="D24" s="43"/>
      <c r="E24" s="44"/>
      <c r="F24" s="45" t="s">
        <v>49</v>
      </c>
      <c r="G24" s="46"/>
      <c r="H24" s="10">
        <v>0.66</v>
      </c>
    </row>
    <row r="25" spans="1:8" s="6" customFormat="1" ht="35.25" customHeight="1" x14ac:dyDescent="0.2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38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9" t="str">
        <f>B8</f>
        <v>MII. LAURA PORRAS ARIAS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210" zoomScaleSheetLayoutView="10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.15" x14ac:dyDescent="0.25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ht="13.15" x14ac:dyDescent="0.25">
      <c r="A7" s="2"/>
      <c r="B7" s="2"/>
      <c r="C7" s="2"/>
    </row>
    <row r="8" spans="1:8" ht="13.15" x14ac:dyDescent="0.25">
      <c r="A8" s="4" t="s">
        <v>3</v>
      </c>
      <c r="B8" s="23" t="str">
        <f>Registro!B8</f>
        <v>MII. LAURA PORRAS ARIAS</v>
      </c>
      <c r="C8" s="23"/>
      <c r="D8" s="23"/>
      <c r="E8" s="23"/>
      <c r="F8" s="23"/>
      <c r="G8" s="23"/>
      <c r="H8" s="23"/>
    </row>
    <row r="9" spans="1:8" ht="13.15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AGOS-DIC-24</v>
      </c>
      <c r="H9" s="22"/>
    </row>
    <row r="11" spans="1:8" ht="13.15" x14ac:dyDescent="0.25">
      <c r="A11" s="4" t="s">
        <v>4</v>
      </c>
      <c r="B11" s="23" t="str">
        <f>Registro!B11</f>
        <v>GESTION ACADEMICA (PIFA)</v>
      </c>
      <c r="C11" s="23"/>
      <c r="D11" s="23"/>
      <c r="E11" s="23"/>
      <c r="F11" s="23"/>
      <c r="G11" s="23"/>
      <c r="H11" s="23"/>
    </row>
    <row r="12" spans="1:8" s="6" customFormat="1" ht="13.15" x14ac:dyDescent="0.25">
      <c r="B12" s="1"/>
      <c r="C12" s="1"/>
      <c r="D12" s="1"/>
      <c r="E12" s="1"/>
      <c r="F12" s="1"/>
      <c r="G12" s="1"/>
      <c r="H12" s="1"/>
    </row>
    <row r="13" spans="1:8" s="6" customFormat="1" ht="13.15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ht="13.1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3.15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1 Directorio de Escuelas participantes actualizado, 1 Calendarización del PIFA 2025 concluido,  1 Propuesta de Nuevas escuelas concluida. 1 Captación de alumnos del PIFA 2025 Concluida</v>
      </c>
      <c r="B17" s="21"/>
      <c r="C17" s="21"/>
      <c r="D17" s="21"/>
      <c r="E17" s="21"/>
      <c r="F17" s="21"/>
      <c r="G17" s="21"/>
      <c r="H17" s="21"/>
    </row>
    <row r="18" spans="1:8" s="6" customFormat="1" ht="13.1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3.15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13.15" x14ac:dyDescent="0.25">
      <c r="A21" s="41" t="str">
        <f>Registro!A21</f>
        <v>Actualización de datos de las instituciones educativas de nivel medio superior, que permiten el buen desarrollo del programa PIFA</v>
      </c>
      <c r="B21" s="41"/>
      <c r="C21" s="38" t="s">
        <v>23</v>
      </c>
      <c r="D21" s="38"/>
      <c r="E21" s="38"/>
      <c r="F21" s="41" t="s">
        <v>39</v>
      </c>
      <c r="G21" s="41"/>
      <c r="H21" s="10">
        <v>1</v>
      </c>
    </row>
    <row r="22" spans="1:8" s="6" customFormat="1" x14ac:dyDescent="0.2">
      <c r="A22" s="41" t="str">
        <f>Registro!A22</f>
        <v>Analizar y proponer los nuevos bachilleratos a ser incluidos al programa PIFA de acuerdo a la demanda al ITSSAT</v>
      </c>
      <c r="B22" s="41"/>
      <c r="C22" s="38" t="s">
        <v>23</v>
      </c>
      <c r="D22" s="38"/>
      <c r="E22" s="38"/>
      <c r="F22" s="21" t="s">
        <v>40</v>
      </c>
      <c r="G22" s="21"/>
      <c r="H22" s="10">
        <v>1</v>
      </c>
    </row>
    <row r="23" spans="1:8" s="6" customFormat="1" x14ac:dyDescent="0.2">
      <c r="A23" s="41" t="str">
        <f>Registro!A23</f>
        <v>Calendarización del Programa PIFA 2025</v>
      </c>
      <c r="B23" s="41"/>
      <c r="C23" s="38" t="s">
        <v>23</v>
      </c>
      <c r="D23" s="38"/>
      <c r="E23" s="38"/>
      <c r="F23" s="21" t="s">
        <v>41</v>
      </c>
      <c r="G23" s="21"/>
      <c r="H23" s="10">
        <v>1</v>
      </c>
    </row>
    <row r="24" spans="1:8" s="6" customFormat="1" x14ac:dyDescent="0.2">
      <c r="A24" s="41"/>
      <c r="B24" s="41"/>
      <c r="C24" s="38"/>
      <c r="D24" s="38"/>
      <c r="E24" s="38"/>
      <c r="F24" s="41" t="s">
        <v>34</v>
      </c>
      <c r="G24" s="41"/>
      <c r="H24" s="10"/>
    </row>
    <row r="25" spans="1:8" s="6" customFormat="1" x14ac:dyDescent="0.2">
      <c r="A25" s="41"/>
      <c r="B25" s="41"/>
      <c r="C25" s="38"/>
      <c r="D25" s="38"/>
      <c r="E25" s="38"/>
      <c r="F25" s="41"/>
      <c r="G25" s="41"/>
      <c r="H25" s="10"/>
    </row>
    <row r="26" spans="1:8" s="6" customFormat="1" x14ac:dyDescent="0.2">
      <c r="A26" s="41"/>
      <c r="B26" s="41"/>
      <c r="C26" s="38"/>
      <c r="D26" s="38"/>
      <c r="E26" s="38"/>
      <c r="F26" s="21"/>
      <c r="G26" s="21"/>
      <c r="H26" s="10"/>
    </row>
    <row r="27" spans="1:8" s="6" customFormat="1" x14ac:dyDescent="0.2">
      <c r="A27" s="41"/>
      <c r="B27" s="41"/>
      <c r="C27" s="38"/>
      <c r="D27" s="38"/>
      <c r="E27" s="38"/>
      <c r="F27" s="21"/>
      <c r="G27" s="21"/>
      <c r="H27" s="10"/>
    </row>
    <row r="28" spans="1:8" s="6" customFormat="1" x14ac:dyDescent="0.2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M.C.J. Y S. OFELIA ENRIQUEZ ORDAZ</v>
      </c>
      <c r="H35" s="23"/>
    </row>
    <row r="36" spans="1:8" ht="28.5" customHeight="1" x14ac:dyDescent="0.2">
      <c r="A36" s="9" t="str">
        <f>B8</f>
        <v>MII. LAURA PORRAS ARIAS</v>
      </c>
      <c r="C36" s="47" t="s">
        <v>26</v>
      </c>
      <c r="D36" s="47"/>
      <c r="E36" s="47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2024-10-07T15:58:58Z</dcterms:modified>
</cp:coreProperties>
</file>