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14CB266-D3F0-4BED-AA44-815F0B5DD13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<sst xmlns="http://schemas.openxmlformats.org/spreadsheetml/2006/main" count="194" uniqueCount="47">
  <si>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</si>
  <si>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</si>
  <si>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</si>
  <si>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</si>
  <si>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</si>
  <si>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</si>
  <si>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</si>
  <si>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</si>
  <si>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</si>
  <si>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</si>
  <si>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</si>
  <si>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</si>
  <si>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</si>
  <si>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</si>
  <si>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</si>
  <si>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</si>
  <si>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</si>
  <si>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</si>
  <si>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</si>
  <si>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</si>
  <si>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</si>
  <si>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</si>
  <si>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</si>
  <si>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</si>
  <si>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</si>
  <si>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</si>
  <si>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</si>
  <si>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</si>
  <si>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</si>
  <si>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</si>
  <si>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</si>
  <si>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</si>
  <si>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</si>
  <si>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</si>
  <si>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</si>
  <si>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</si>
  <si>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</si>
  <si>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QUIMICA INORGÁNICA</t>
  </si>
  <si>
    <t>TECNOLOGÍAS AMB SOSTENIBLES</t>
  </si>
  <si>
    <t>TALLER DE INVESTIGACIÓN II</t>
  </si>
  <si>
    <t>106 A</t>
  </si>
  <si>
    <t>706 A</t>
  </si>
  <si>
    <t>FUNDAMENTOS DE AGUAS RESIDUALES</t>
  </si>
  <si>
    <t>NE</t>
  </si>
  <si>
    <t>506A</t>
  </si>
  <si>
    <t>AGOSTO-DIC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</si>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</sst>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7" zoomScale="85" zoomScaleNormal="85" zoomScaleSheetLayoutView="100" workbookViewId="0">
      <selection activeCell="A27" sqref="A27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45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37</v>
      </c>
      <c r="B14" s="8">
        <v>1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0.46</v>
      </c>
    </row>
    <row r="15" spans="1:14" s="10" customFormat="1" ht="29.25" customHeight="1" x14ac:dyDescent="0.2">
      <c r="A15" s="8" t="s">
        <v>38</v>
      </c>
      <c r="B15" s="8">
        <v>1</v>
      </c>
      <c r="C15" s="8" t="s">
        <v>41</v>
      </c>
      <c r="D15" s="8" t="s">
        <v>35</v>
      </c>
      <c r="E15" s="8">
        <v>25</v>
      </c>
      <c r="F15" s="8">
        <v>22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73</v>
      </c>
      <c r="N15" s="14">
        <v>0.78</v>
      </c>
    </row>
    <row r="16" spans="1:14" s="10" customFormat="1" ht="32.25" customHeight="1" x14ac:dyDescent="0.2">
      <c r="A16" s="8" t="s">
        <v>39</v>
      </c>
      <c r="B16" s="8" t="s">
        <v>43</v>
      </c>
      <c r="C16" s="8" t="s">
        <v>41</v>
      </c>
      <c r="D16" s="8" t="s">
        <v>35</v>
      </c>
      <c r="E16" s="8">
        <v>24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ht="21.75" customHeight="1" x14ac:dyDescent="0.2">
      <c r="A17" s="8" t="s">
        <v>42</v>
      </c>
      <c r="B17" s="8">
        <v>1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2</v>
      </c>
      <c r="J17" s="9"/>
      <c r="K17" s="8">
        <v>0</v>
      </c>
      <c r="L17" s="9">
        <v>0</v>
      </c>
      <c r="M17" s="8">
        <v>79</v>
      </c>
      <c r="N17" s="14">
        <v>0.65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100</v>
      </c>
      <c r="F27" s="16">
        <v>62</v>
      </c>
      <c r="G27" s="16"/>
      <c r="H27" s="17"/>
      <c r="I27" s="16">
        <v>5</v>
      </c>
      <c r="J27" s="17"/>
      <c r="K27" s="16"/>
      <c r="L27" s="17"/>
      <c r="M27" s="16">
        <v>78</v>
      </c>
      <c r="N27" s="18">
        <v>0.63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45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37</v>
      </c>
      <c r="B14" s="8" t="s">
        <v>46</v>
      </c>
      <c r="C14" s="8" t="s">
        <v>40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ht="25.5" x14ac:dyDescent="0.2">
      <c r="A15" s="8" t="s">
        <v>38</v>
      </c>
      <c r="B15" s="8" t="s">
        <v>46</v>
      </c>
      <c r="C15" s="8" t="s">
        <v>41</v>
      </c>
      <c r="D15" s="8" t="s">
        <v>35</v>
      </c>
      <c r="E15" s="8">
        <v>25</v>
      </c>
      <c r="F15" s="8">
        <v>20</v>
      </c>
      <c r="G15" s="8"/>
      <c r="H15" s="9"/>
      <c r="I15" s="8">
        <v>5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ht="25.5" x14ac:dyDescent="0.2">
      <c r="A16" s="8" t="s">
        <v>39</v>
      </c>
      <c r="B16" s="8" t="s">
        <v>46</v>
      </c>
      <c r="C16" s="8" t="s">
        <v>41</v>
      </c>
      <c r="D16" s="8" t="s">
        <v>35</v>
      </c>
      <c r="E16" s="8">
        <v>24</v>
      </c>
      <c r="F16" s="8">
        <v>19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ht="24.75" customHeight="1" x14ac:dyDescent="0.2">
      <c r="A17" s="8" t="s">
        <v>42</v>
      </c>
      <c r="B17" s="8" t="s">
        <v>46</v>
      </c>
      <c r="C17" s="8" t="s">
        <v>44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89</v>
      </c>
      <c r="G28" s="16"/>
      <c r="H28" s="17"/>
      <c r="I28" s="16">
        <v>11</v>
      </c>
      <c r="J28" s="17"/>
      <c r="K28" s="16"/>
      <c r="L28" s="17"/>
      <c r="M28" s="16">
        <v>75</v>
      </c>
      <c r="N28" s="18">
        <v>0.74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AGOSTO-DIC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19:I28" si="0">(E28-SUM(F28:G28))-K28</f>
        <v>0</v>
      </c>
      <c r="J28" s="17" t="e">
        <f t="shared" ref="J19:J28" si="1">I28/E28</f>
        <v>#DIV/0!</v>
      </c>
      <c r="K28" s="16">
        <f>SUM(K14:K27)</f>
        <v>0</v>
      </c>
      <c r="L28" s="17" t="e">
        <f t="shared" ref="L19: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AGOSTO-DIC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19:I28" si="0">(E28-SUM(F28:G28))-K28</f>
        <v>0</v>
      </c>
      <c r="J28" s="17" t="e">
        <f t="shared" ref="J19:J28" si="1">I28/E28</f>
        <v>#DIV/0!</v>
      </c>
      <c r="K28" s="16">
        <f>SUM(K14:K27)</f>
        <v>0</v>
      </c>
      <c r="L28" s="17" t="e">
        <f t="shared" ref="L19:L28" si="2">K28/E28</f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AGOSTO-DIC 2024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2024-10-27T17:45:04Z</dcterms:modified>
  <cp:category/>
  <cp:contentStatus/>
</cp:coreProperties>
</file>