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32A1FEC4-0874-456C-A5F0-ADBFB670D6EB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9" l="1"/>
  <c r="B11" i="7"/>
  <c r="G35" i="9"/>
  <c r="C35" i="9"/>
  <c r="A22" i="9"/>
  <c r="A21" i="9"/>
  <c r="A17" i="9"/>
  <c r="A14" i="9"/>
  <c r="B11" i="9"/>
  <c r="A36" i="9"/>
  <c r="G35" i="8"/>
  <c r="C35" i="8"/>
  <c r="A22" i="8"/>
  <c r="A21" i="8"/>
  <c r="A17" i="8"/>
  <c r="A14" i="8"/>
  <c r="B11" i="8"/>
  <c r="G9" i="8"/>
  <c r="B8" i="8"/>
  <c r="A36" i="8" s="1"/>
  <c r="D6" i="8"/>
  <c r="G34" i="7"/>
  <c r="C34" i="7"/>
  <c r="A22" i="7"/>
  <c r="A21" i="7"/>
  <c r="A17" i="7"/>
  <c r="A14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505C3BAF-5563-4E3D-AED0-83687E86ED77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EB8F970-54A3-4363-857A-BEC5973E9FA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9D294143-5F14-41AE-8D6B-E7F72014A85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CF1BC29B-45B6-4F98-9FDA-A481BBBBDED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6D68B45D-AED6-4303-966D-8A55188A678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<sst xmlns="http://schemas.openxmlformats.org/spreadsheetml/2006/main" count="99" uniqueCount="42">
  <si>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</si>
  <si>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</si>
  <si>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</si>
  <si>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</si>
  <si>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</si>
  <si>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</si>
  <si>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</si>
  <si>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</si>
  <si>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</si>
  <si>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</si>
  <si>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</si>
  <si>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</si>
  <si>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</si>
  <si>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</si>
  <si>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</si>
  <si>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</si>
  <si>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</si>
  <si>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</si>
  <si>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</si>
  <si>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</si>
  <si>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</si>
  <si>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</si>
  <si>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</si>
  <si>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</si>
  <si>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</si>
  <si>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AMBIENTAL</t>
  </si>
  <si>
    <t>M.C.I.A. ALEJANDRO LARA MÁRQUEZ</t>
  </si>
  <si>
    <t>M.C.I.A. ALEJANDRO LARA MARQUEZ</t>
  </si>
  <si>
    <t>M.C.I.A. JESSICA A. REYES LARIOS</t>
  </si>
  <si>
    <t>Jefe de División de Ingeniería en ambiental</t>
  </si>
  <si>
    <t>MTRA. OFELIA ENRRIQUEZ ORDAZ</t>
  </si>
  <si>
    <t>DOCENCIA (ASESORIA DE CLASES)</t>
  </si>
  <si>
    <t>Realizar actividades que complementen la labor docente que garanticen la calidad en el proceso de enseñanza-aprendizaje y que mejoren el indicador de estudiantes aprobados</t>
  </si>
  <si>
    <t>Reducir el índice de reprobación en las asignaturas básicas con mas complejidad</t>
  </si>
  <si>
    <t>Fotografías y listas de asistencia</t>
  </si>
  <si>
    <t>Material didáctica-ejercicios</t>
  </si>
  <si>
    <t>Jefe de División de Ingeniería ambiental</t>
  </si>
  <si>
    <t>Preparación de asesorías de clases de materias de matematicas y de química</t>
  </si>
  <si>
    <t>Impartir asesorías de matematicas  y química de acuerdo con los horarios del profesor y estudiantes</t>
  </si>
  <si>
    <t>AGO-DIC  2024</t>
  </si>
  <si>
    <t>26-08/24 16-12-2024</t>
  </si>
  <si>
    <t>26-08/24 AL 16-12/24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</si>
</sst>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4" zoomScale="91" zoomScaleNormal="91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25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27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0" t="s">
        <v>39</v>
      </c>
      <c r="G9" s="30"/>
    </row>
    <row r="11" spans="1:7" ht="31.5" customHeight="1" x14ac:dyDescent="0.2">
      <c r="A11" s="4" t="s">
        <v>4</v>
      </c>
      <c r="B11" s="22" t="s">
        <v>31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32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33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">
      <c r="A21" s="36" t="s">
        <v>37</v>
      </c>
      <c r="B21" s="37"/>
      <c r="C21" s="37"/>
      <c r="D21" s="37"/>
      <c r="E21" s="37"/>
      <c r="F21" s="38"/>
      <c r="G21" s="11" t="s">
        <v>40</v>
      </c>
    </row>
    <row r="22" spans="1:7" s="6" customFormat="1" x14ac:dyDescent="0.2">
      <c r="A22" s="36" t="s">
        <v>38</v>
      </c>
      <c r="B22" s="37"/>
      <c r="C22" s="37"/>
      <c r="D22" s="37"/>
      <c r="E22" s="37"/>
      <c r="F22" s="38"/>
      <c r="G22" s="16" t="s">
        <v>41</v>
      </c>
    </row>
    <row r="23" spans="1:7" s="6" customFormat="1" x14ac:dyDescent="0.2">
      <c r="A23" s="36"/>
      <c r="B23" s="37"/>
      <c r="C23" s="37"/>
      <c r="D23" s="37"/>
      <c r="E23" s="37"/>
      <c r="F23" s="38"/>
      <c r="G23" s="11"/>
    </row>
    <row r="24" spans="1:7" s="6" customFormat="1" x14ac:dyDescent="0.2">
      <c r="A24" s="18"/>
      <c r="B24" s="19"/>
      <c r="C24" s="19"/>
      <c r="D24" s="19"/>
      <c r="E24" s="19"/>
      <c r="F24" s="20"/>
      <c r="G24" s="11"/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M.C.I.A. ALEJANDRO LARA MARQUEZ</v>
      </c>
      <c r="C36" s="21" t="s">
        <v>28</v>
      </c>
      <c r="D36" s="21"/>
      <c r="E36"/>
      <c r="F36" s="21" t="s">
        <v>30</v>
      </c>
      <c r="G36" s="21"/>
    </row>
    <row r="37" spans="1:7" ht="28.5" customHeight="1" x14ac:dyDescent="0.2">
      <c r="A37" s="9" t="s">
        <v>15</v>
      </c>
      <c r="C37" s="31" t="s">
        <v>29</v>
      </c>
      <c r="D37" s="31"/>
      <c r="F37" s="32" t="s">
        <v>14</v>
      </c>
      <c r="G37" s="32"/>
    </row>
    <row r="39" spans="1:7" x14ac:dyDescent="0.2">
      <c r="A39" s="27" t="s">
        <v>18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9" zoomScaleNormal="100" zoomScaleSheetLayoutView="100" workbookViewId="0">
      <selection activeCell="C21" sqref="C21:E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8" t="s">
        <v>25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ALEJANDRO LARA MARQUEZ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30" t="str">
        <f>Registro!F9</f>
        <v>AGO-DIC  2024</v>
      </c>
      <c r="H9" s="30"/>
    </row>
    <row r="11" spans="1:8" ht="31.5" customHeight="1" x14ac:dyDescent="0.2">
      <c r="A11" s="4" t="s">
        <v>4</v>
      </c>
      <c r="B11" s="22" t="str">
        <f>Registro!B11</f>
        <v>DOCENCIA (ASESORIA DE CLASES)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 y que mejoren el indicador de estudiantes aprobados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Reducir el índice de reprobación en las asignaturas básicas con mas complejidad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24" t="str">
        <f>Registro!A21</f>
        <v>Preparación de asesorías de clases de materias de matematicas y de química</v>
      </c>
      <c r="B21" s="24"/>
      <c r="C21" s="42" t="s">
        <v>41</v>
      </c>
      <c r="D21" s="43"/>
      <c r="E21" s="44"/>
      <c r="F21" s="40" t="s">
        <v>35</v>
      </c>
      <c r="G21" s="40"/>
      <c r="H21" s="10">
        <v>0.33</v>
      </c>
    </row>
    <row r="22" spans="1:8" s="6" customFormat="1" ht="35.25" customHeight="1" x14ac:dyDescent="0.2">
      <c r="A22" s="24" t="str">
        <f>Registro!A22</f>
        <v>Impartir asesorías de matematicas  y química de acuerdo con los horarios del profesor y estudiantes</v>
      </c>
      <c r="B22" s="24"/>
      <c r="C22" s="42" t="s">
        <v>41</v>
      </c>
      <c r="D22" s="43"/>
      <c r="E22" s="44"/>
      <c r="F22" s="40" t="s">
        <v>34</v>
      </c>
      <c r="G22" s="40"/>
      <c r="H22" s="10">
        <v>0.33</v>
      </c>
    </row>
    <row r="23" spans="1:8" s="6" customFormat="1" ht="35.25" customHeight="1" x14ac:dyDescent="0.2">
      <c r="A23" s="24"/>
      <c r="B23" s="24"/>
      <c r="C23" s="42"/>
      <c r="D23" s="43"/>
      <c r="E23" s="44"/>
      <c r="F23" s="24"/>
      <c r="G23" s="24"/>
      <c r="H23" s="10"/>
    </row>
    <row r="24" spans="1:8" s="6" customFormat="1" ht="35.25" customHeight="1" x14ac:dyDescent="0.2">
      <c r="A24" s="24"/>
      <c r="B24" s="24"/>
      <c r="C24" s="41"/>
      <c r="D24" s="41"/>
      <c r="E24" s="41"/>
      <c r="F24" s="40"/>
      <c r="G24" s="40"/>
      <c r="H24" s="10"/>
    </row>
    <row r="25" spans="1:8" s="6" customFormat="1" ht="35.25" customHeight="1" x14ac:dyDescent="0.2">
      <c r="A25" s="24"/>
      <c r="B25" s="24"/>
      <c r="C25" s="41"/>
      <c r="D25" s="41"/>
      <c r="E25" s="41"/>
      <c r="F25" s="40"/>
      <c r="G25" s="40"/>
      <c r="H25" s="10"/>
    </row>
    <row r="26" spans="1:8" s="6" customFormat="1" ht="35.25" customHeight="1" x14ac:dyDescent="0.2">
      <c r="A26" s="24"/>
      <c r="B26" s="24"/>
      <c r="C26" s="41"/>
      <c r="D26" s="41"/>
      <c r="E26" s="41"/>
      <c r="F26" s="40"/>
      <c r="G26" s="40"/>
      <c r="H26" s="10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1" t="str">
        <f>Registro!C36</f>
        <v>M.C.I.A. JESSICA A. REYES LARIOS</v>
      </c>
      <c r="D34" s="21"/>
      <c r="E34" s="21"/>
      <c r="G34" s="21" t="str">
        <f>Registro!F36</f>
        <v>MTRA. OFELIA ENRRIQUEZ ORDAZ</v>
      </c>
      <c r="H34" s="21"/>
    </row>
    <row r="35" spans="1:8" ht="28.5" customHeight="1" x14ac:dyDescent="0.2">
      <c r="A35" s="9" t="str">
        <f>B8</f>
        <v>M.C.I.A. ALEJANDRO LARA MARQUEZ</v>
      </c>
      <c r="C35" s="39" t="s">
        <v>36</v>
      </c>
      <c r="D35" s="39"/>
      <c r="E35" s="39"/>
      <c r="G35" s="14" t="s">
        <v>14</v>
      </c>
      <c r="H35" s="14"/>
    </row>
    <row r="37" spans="1:8" ht="24.75" customHeight="1" x14ac:dyDescent="0.2">
      <c r="A37" s="27" t="s">
        <v>19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9" zoomScale="98" zoomScaleNormal="98" zoomScaleSheetLayoutView="100" workbookViewId="0">
      <selection activeCell="C21" sqref="C21:E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8" t="str">
        <f>Registro!D6</f>
        <v>AMBIENTAL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ALEJANDRO LARA MARQUEZ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0" t="str">
        <f>Registro!F9</f>
        <v>AGO-DIC  2024</v>
      </c>
      <c r="H9" s="30"/>
    </row>
    <row r="11" spans="1:8" x14ac:dyDescent="0.2">
      <c r="A11" s="4" t="s">
        <v>4</v>
      </c>
      <c r="B11" s="21" t="str">
        <f>Registro!B11</f>
        <v>DOCENCIA (ASESORIA DE CLASES)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 y que mejoren el indicador de estudiantes aprobados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Reducir el índice de reprobación en las asignaturas básicas con mas complejidad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24" t="str">
        <f>Registro!A21</f>
        <v>Preparación de asesorías de clases de materias de matematicas y de química</v>
      </c>
      <c r="B21" s="24"/>
      <c r="C21" s="42" t="s">
        <v>41</v>
      </c>
      <c r="D21" s="43"/>
      <c r="E21" s="44"/>
      <c r="F21" s="40" t="s">
        <v>23</v>
      </c>
      <c r="G21" s="40"/>
      <c r="H21" s="10">
        <v>0.66</v>
      </c>
    </row>
    <row r="22" spans="1:8" s="6" customFormat="1" ht="35.25" customHeight="1" x14ac:dyDescent="0.2">
      <c r="A22" s="24" t="str">
        <f>Registro!A22</f>
        <v>Impartir asesorías de matematicas  y química de acuerdo con los horarios del profesor y estudiantes</v>
      </c>
      <c r="B22" s="24"/>
      <c r="C22" s="42" t="s">
        <v>41</v>
      </c>
      <c r="D22" s="43"/>
      <c r="E22" s="44"/>
      <c r="F22" s="24" t="s">
        <v>24</v>
      </c>
      <c r="G22" s="24"/>
      <c r="H22" s="10">
        <v>0.66</v>
      </c>
    </row>
    <row r="23" spans="1:8" s="6" customFormat="1" ht="35.25" customHeight="1" x14ac:dyDescent="0.2">
      <c r="A23" s="24"/>
      <c r="B23" s="24"/>
      <c r="C23" s="41"/>
      <c r="D23" s="41"/>
      <c r="E23" s="41"/>
      <c r="F23" s="24"/>
      <c r="G23" s="24"/>
      <c r="H23" s="10"/>
    </row>
    <row r="24" spans="1:8" s="6" customFormat="1" ht="35.25" customHeight="1" x14ac:dyDescent="0.2">
      <c r="A24" s="24"/>
      <c r="B24" s="24"/>
      <c r="C24" s="41"/>
      <c r="D24" s="41"/>
      <c r="E24" s="41"/>
      <c r="F24" s="40"/>
      <c r="G24" s="40"/>
      <c r="H24" s="10"/>
    </row>
    <row r="25" spans="1:8" s="6" customFormat="1" ht="35.25" customHeight="1" x14ac:dyDescent="0.2">
      <c r="A25" s="24"/>
      <c r="B25" s="24"/>
      <c r="C25" s="41"/>
      <c r="D25" s="41"/>
      <c r="E25" s="41"/>
      <c r="F25" s="40"/>
      <c r="G25" s="40"/>
      <c r="H25" s="10"/>
    </row>
    <row r="26" spans="1:8" s="6" customFormat="1" ht="35.25" customHeight="1" x14ac:dyDescent="0.2">
      <c r="A26" s="24"/>
      <c r="B26" s="24"/>
      <c r="C26" s="41"/>
      <c r="D26" s="41"/>
      <c r="E26" s="41"/>
      <c r="F26" s="24"/>
      <c r="G26" s="24"/>
      <c r="H26" s="10"/>
    </row>
    <row r="27" spans="1:8" s="6" customFormat="1" ht="35.25" customHeight="1" x14ac:dyDescent="0.2">
      <c r="A27" s="24"/>
      <c r="B27" s="24"/>
      <c r="C27" s="41"/>
      <c r="D27" s="41"/>
      <c r="E27" s="41"/>
      <c r="F27" s="24"/>
      <c r="G27" s="24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M.C.I.A. JESSICA A. REYES LARIOS</v>
      </c>
      <c r="D35" s="21"/>
      <c r="E35" s="21"/>
      <c r="G35" s="21" t="str">
        <f>Registro!F36</f>
        <v>MTRA. OFELIA ENRRIQUEZ ORDAZ</v>
      </c>
      <c r="H35" s="21"/>
    </row>
    <row r="36" spans="1:8" ht="28.5" customHeight="1" x14ac:dyDescent="0.2">
      <c r="A36" s="9" t="str">
        <f>B8</f>
        <v>M.C.I.A. ALEJANDRO LARA MARQUEZ</v>
      </c>
      <c r="C36" s="39" t="s">
        <v>36</v>
      </c>
      <c r="D36" s="39"/>
      <c r="E36" s="39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6" zoomScale="112" zoomScaleNormal="210" zoomScaleSheetLayoutView="112" workbookViewId="0">
      <selection activeCell="C21" sqref="C21:E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8" t="s">
        <v>25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26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0" t="str">
        <f>Registro!F9</f>
        <v>AGO-DIC  2024</v>
      </c>
      <c r="H9" s="30"/>
    </row>
    <row r="11" spans="1:8" x14ac:dyDescent="0.2">
      <c r="A11" s="4" t="s">
        <v>4</v>
      </c>
      <c r="B11" s="21" t="str">
        <f>Registro!B11</f>
        <v>DOCENCIA (ASESORIA DE CLASES)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 y que mejoren el indicador de estudiantes aprobados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Reducir el índice de reprobación en las asignaturas básicas con mas complejidad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">
      <c r="A21" s="40" t="str">
        <f>Registro!A21</f>
        <v>Preparación de asesorías de clases de materias de matematicas y de química</v>
      </c>
      <c r="B21" s="40"/>
      <c r="C21" s="42"/>
      <c r="D21" s="43"/>
      <c r="E21" s="44"/>
      <c r="F21" s="40" t="s">
        <v>23</v>
      </c>
      <c r="G21" s="40"/>
      <c r="H21" s="10">
        <v>1</v>
      </c>
    </row>
    <row r="22" spans="1:8" s="6" customFormat="1" x14ac:dyDescent="0.2">
      <c r="A22" s="40" t="str">
        <f>Registro!A22</f>
        <v>Impartir asesorías de matematicas  y química de acuerdo con los horarios del profesor y estudiantes</v>
      </c>
      <c r="B22" s="40"/>
      <c r="C22" s="42"/>
      <c r="D22" s="43"/>
      <c r="E22" s="44"/>
      <c r="F22" s="24" t="s">
        <v>24</v>
      </c>
      <c r="G22" s="24"/>
      <c r="H22" s="10">
        <v>1</v>
      </c>
    </row>
    <row r="23" spans="1:8" s="6" customFormat="1" x14ac:dyDescent="0.2">
      <c r="A23" s="40"/>
      <c r="B23" s="40"/>
      <c r="C23" s="41"/>
      <c r="D23" s="41"/>
      <c r="E23" s="41"/>
      <c r="F23" s="24"/>
      <c r="G23" s="24"/>
      <c r="H23" s="10"/>
    </row>
    <row r="24" spans="1:8" s="6" customFormat="1" x14ac:dyDescent="0.2">
      <c r="A24" s="40"/>
      <c r="B24" s="40"/>
      <c r="C24" s="41"/>
      <c r="D24" s="41"/>
      <c r="E24" s="41"/>
      <c r="F24" s="24"/>
      <c r="G24" s="24"/>
      <c r="H24" s="10"/>
    </row>
    <row r="25" spans="1:8" s="6" customFormat="1" x14ac:dyDescent="0.2">
      <c r="A25" s="40"/>
      <c r="B25" s="40"/>
      <c r="C25" s="41"/>
      <c r="D25" s="41"/>
      <c r="E25" s="41"/>
      <c r="F25" s="40"/>
      <c r="G25" s="40"/>
      <c r="H25" s="10"/>
    </row>
    <row r="26" spans="1:8" s="6" customFormat="1" x14ac:dyDescent="0.2">
      <c r="A26" s="40"/>
      <c r="B26" s="40"/>
      <c r="C26" s="41"/>
      <c r="D26" s="41"/>
      <c r="E26" s="41"/>
      <c r="F26" s="24"/>
      <c r="G26" s="24"/>
      <c r="H26" s="10"/>
    </row>
    <row r="27" spans="1:8" s="6" customFormat="1" x14ac:dyDescent="0.2">
      <c r="A27" s="40"/>
      <c r="B27" s="40"/>
      <c r="C27" s="41"/>
      <c r="D27" s="41"/>
      <c r="E27" s="41"/>
      <c r="F27" s="24"/>
      <c r="G27" s="24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M.C.I.A. JESSICA A. REYES LARIOS</v>
      </c>
      <c r="D35" s="21"/>
      <c r="E35" s="21"/>
      <c r="G35" s="21" t="str">
        <f>Registro!F36</f>
        <v>MTRA. OFELIA ENRRIQUEZ ORDAZ</v>
      </c>
      <c r="H35" s="21"/>
    </row>
    <row r="36" spans="1:8" ht="28.5" customHeight="1" x14ac:dyDescent="0.2">
      <c r="A36" s="9" t="str">
        <f>B8</f>
        <v>M.C.I.A. ALEJANDRO LARA MÁRQUEZ</v>
      </c>
      <c r="C36" s="39" t="s">
        <v>36</v>
      </c>
      <c r="D36" s="39"/>
      <c r="E36" s="39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ASUS</cp:lastModifiedBy>
  <cp:lastPrinted>2022-07-28T18:37:02Z</cp:lastPrinted>
  <dcterms:created xsi:type="dcterms:W3CDTF">2022-07-23T13:46:58Z</dcterms:created>
  <dcterms:modified xsi:type="dcterms:W3CDTF">2024-11-10T18:31:25Z</dcterms:modified>
</cp:coreProperties>
</file>