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97b02a8de158da/Escritorio/AGO. - ENE- 25/REPORTE INDIVIDUAL/"/>
    </mc:Choice>
  </mc:AlternateContent>
  <xr:revisionPtr revIDLastSave="39" documentId="13_ncr:1_{533C5000-D2BD-4D08-B066-78E067751B1A}" xr6:coauthVersionLast="47" xr6:coauthVersionMax="47" xr10:uidLastSave="{8AC42230-ED7A-44AC-A733-6A9362910B0B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A14" i="9"/>
  <c r="G32" i="9"/>
  <c r="C32" i="9"/>
  <c r="C27" i="9"/>
  <c r="A27" i="9"/>
  <c r="C26" i="9"/>
  <c r="A26" i="9"/>
  <c r="C25" i="9"/>
  <c r="A25" i="9"/>
  <c r="A23" i="9"/>
  <c r="A22" i="9"/>
  <c r="A21" i="9"/>
  <c r="A17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G9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<sst xmlns="http://schemas.openxmlformats.org/spreadsheetml/2006/main" count="117" uniqueCount="49">
  <si>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</si>
  <si>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</si>
  <si>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</si>
  <si>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</si>
  <si>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</si>
  <si>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</si>
  <si>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</si>
  <si>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</si>
  <si>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</si>
  <si>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</si>
  <si>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</si>
  <si>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</si>
  <si>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</si>
  <si>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</si>
  <si>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</si>
  <si>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</si>
  <si>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</si>
  <si>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</si>
  <si>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</si>
  <si>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</si>
  <si>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</si>
  <si>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</si>
  <si>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</si>
  <si>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</si>
  <si>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</si>
  <si>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</si>
  <si>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</si>
  <si>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</si>
  <si>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</si>
  <si>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</si>
  <si>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</si>
  <si>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</si>
  <si>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</si>
  <si>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</si>
  <si>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</si>
  <si>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EN LICENCIATURA EN ADMNISTRACIÓN</t>
  </si>
  <si>
    <t>EN LICENCIATURA EN ADMINISTRACIÓN</t>
  </si>
  <si>
    <t>Jefe de División de Ingeniería en Licenciatura en administración</t>
  </si>
  <si>
    <t>CPA. ALVARO RAMOS VILLEGAS</t>
  </si>
  <si>
    <t>MCSYJ. OFELIA ENRIQUEZ ORDAZ</t>
  </si>
  <si>
    <t>Jefe de División de Ingeniería de la licenciatura en administracion</t>
  </si>
  <si>
    <t>Oficio para visita con la encargada del proyecto Company AA Lopez S.A. de C.V.</t>
  </si>
  <si>
    <t>LAE. RENATA RAMOS MORENO</t>
  </si>
  <si>
    <t>FEB. - JUNIO - 2024</t>
  </si>
  <si>
    <t>24/05/2024 - 21/06/2024</t>
  </si>
  <si>
    <t>AGOSTO-DICIEMBRE - 2024</t>
  </si>
  <si>
    <t>AGOSTO - DIC. - 2024</t>
  </si>
  <si>
    <t>26/08/2024 - 09/10/2024</t>
  </si>
  <si>
    <t>10/10/2024 - 06/11/2024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</si>
</sst>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195855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3" zoomScale="110" zoomScaleNormal="11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35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38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45</v>
      </c>
      <c r="G9" s="32"/>
    </row>
    <row r="11" spans="1:7" ht="31.5" customHeight="1" x14ac:dyDescent="0.2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26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29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30</v>
      </c>
      <c r="B21" s="22"/>
      <c r="C21" s="22"/>
      <c r="D21" s="22"/>
      <c r="E21" s="22"/>
      <c r="F21" s="23"/>
      <c r="G21" s="11" t="s">
        <v>47</v>
      </c>
    </row>
    <row r="22" spans="1:7" s="6" customFormat="1" x14ac:dyDescent="0.2">
      <c r="A22" s="18" t="s">
        <v>31</v>
      </c>
      <c r="B22" s="19"/>
      <c r="C22" s="19"/>
      <c r="D22" s="19"/>
      <c r="E22" s="19"/>
      <c r="F22" s="20"/>
      <c r="G22" s="11" t="s">
        <v>47</v>
      </c>
    </row>
    <row r="23" spans="1:7" s="6" customFormat="1" x14ac:dyDescent="0.2">
      <c r="A23" s="18" t="s">
        <v>32</v>
      </c>
      <c r="B23" s="19"/>
      <c r="C23" s="19"/>
      <c r="D23" s="19"/>
      <c r="E23" s="19"/>
      <c r="F23" s="20"/>
      <c r="G23" s="11" t="s">
        <v>47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/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5" t="s">
        <v>42</v>
      </c>
      <c r="D33" s="25"/>
      <c r="E33"/>
      <c r="F33" s="25" t="s">
        <v>39</v>
      </c>
      <c r="G33" s="25"/>
    </row>
    <row r="34" spans="1:7" ht="28.5" customHeight="1" x14ac:dyDescent="0.2">
      <c r="A34" s="9" t="s">
        <v>15</v>
      </c>
      <c r="C34" s="33" t="s">
        <v>37</v>
      </c>
      <c r="D34" s="33"/>
      <c r="F34" s="34" t="s">
        <v>14</v>
      </c>
      <c r="G34" s="34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36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38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46</v>
      </c>
      <c r="H9" s="32"/>
    </row>
    <row r="11" spans="1:8" ht="31.5" customHeight="1" x14ac:dyDescent="0.2">
      <c r="A11" s="4" t="s">
        <v>4</v>
      </c>
      <c r="B11" s="26" t="s">
        <v>25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26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27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30</v>
      </c>
      <c r="B21" s="28"/>
      <c r="C21" s="39" t="s">
        <v>47</v>
      </c>
      <c r="D21" s="39"/>
      <c r="E21" s="39"/>
      <c r="F21" s="41" t="s">
        <v>41</v>
      </c>
      <c r="G21" s="42"/>
      <c r="H21" s="10">
        <v>0.33</v>
      </c>
    </row>
    <row r="22" spans="1:8" s="6" customFormat="1" ht="35.25" customHeight="1" x14ac:dyDescent="0.2">
      <c r="A22" s="28" t="s">
        <v>31</v>
      </c>
      <c r="B22" s="28"/>
      <c r="C22" s="39" t="s">
        <v>47</v>
      </c>
      <c r="D22" s="39"/>
      <c r="E22" s="39"/>
      <c r="F22" s="28" t="s">
        <v>33</v>
      </c>
      <c r="G22" s="28"/>
      <c r="H22" s="10">
        <v>0.33</v>
      </c>
    </row>
    <row r="23" spans="1:8" s="6" customFormat="1" ht="35.25" customHeight="1" x14ac:dyDescent="0.2">
      <c r="A23" s="28" t="s">
        <v>32</v>
      </c>
      <c r="B23" s="28"/>
      <c r="C23" s="39" t="s">
        <v>47</v>
      </c>
      <c r="D23" s="39"/>
      <c r="E23" s="39"/>
      <c r="F23" s="28" t="s">
        <v>34</v>
      </c>
      <c r="G23" s="28"/>
      <c r="H23" s="10">
        <v>0.33</v>
      </c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LAE. RENATA RAMOS MORENO</v>
      </c>
      <c r="D34" s="25"/>
      <c r="E34" s="25"/>
      <c r="G34" s="25" t="str">
        <f>Registro!F33</f>
        <v>MCSYJ. OFELIA ENRIQUEZ ORDAZ</v>
      </c>
      <c r="H34" s="25"/>
    </row>
    <row r="35" spans="1:8" ht="28.5" customHeight="1" x14ac:dyDescent="0.2">
      <c r="A35" s="9" t="str">
        <f>B8</f>
        <v>CPA. ALVARO RAMOS VILLEGAS</v>
      </c>
      <c r="C35" s="40" t="s">
        <v>40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topLeftCell="A14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AGOSTO-DICIEMBRE - 2024</v>
      </c>
      <c r="H9" s="32"/>
    </row>
    <row r="11" spans="1:8" x14ac:dyDescent="0.2">
      <c r="A11" s="4" t="s">
        <v>4</v>
      </c>
      <c r="B11" s="25" t="str">
        <f>Registro!B11</f>
        <v>DOCENCIA ( Banco de proyectos 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tr">
        <f>Registro!A21</f>
        <v>Busqueda de anteproyectos en el sector comercial, productivo de la region de los Tuxtlas</v>
      </c>
      <c r="B21" s="28"/>
      <c r="C21" s="39" t="s">
        <v>48</v>
      </c>
      <c r="D21" s="39"/>
      <c r="E21" s="39"/>
      <c r="F21" s="41" t="s">
        <v>41</v>
      </c>
      <c r="G21" s="42"/>
      <c r="H21" s="10">
        <v>0.66</v>
      </c>
    </row>
    <row r="22" spans="1:8" s="6" customFormat="1" ht="35.25" customHeight="1" x14ac:dyDescent="0.2">
      <c r="A22" s="28" t="str">
        <f>Registro!A22</f>
        <v>Revision y analisis de los proyectos a realizar</v>
      </c>
      <c r="B22" s="28"/>
      <c r="C22" s="39" t="s">
        <v>48</v>
      </c>
      <c r="D22" s="39"/>
      <c r="E22" s="39"/>
      <c r="F22" s="28" t="s">
        <v>33</v>
      </c>
      <c r="G22" s="28"/>
      <c r="H22" s="10">
        <v>0.66</v>
      </c>
    </row>
    <row r="23" spans="1:8" s="6" customFormat="1" ht="35.25" customHeight="1" x14ac:dyDescent="0.2">
      <c r="A23" s="28" t="str">
        <f>Registro!A23</f>
        <v>Anteproyectos presentados para su desarrollo</v>
      </c>
      <c r="B23" s="28"/>
      <c r="C23" s="39" t="s">
        <v>48</v>
      </c>
      <c r="D23" s="39"/>
      <c r="E23" s="39"/>
      <c r="F23" s="28" t="s">
        <v>34</v>
      </c>
      <c r="G23" s="28"/>
      <c r="H23" s="10">
        <v>0.66</v>
      </c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MCSYJ. OFELIA ENRIQUEZ ORDAZ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A21:B21"/>
    <mergeCell ref="C21:E21"/>
    <mergeCell ref="F21:G21"/>
    <mergeCell ref="A22:B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">
        <v>43</v>
      </c>
      <c r="H9" s="32"/>
    </row>
    <row r="11" spans="1:8" x14ac:dyDescent="0.2">
      <c r="A11" s="4" t="s">
        <v>4</v>
      </c>
      <c r="B11" s="25" t="s">
        <v>24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 t="str">
        <f>Registro!A21</f>
        <v>Busqueda de anteproyectos en el sector comercial, productivo de la region de los Tuxtlas</v>
      </c>
      <c r="B21" s="38"/>
      <c r="C21" s="39" t="s">
        <v>44</v>
      </c>
      <c r="D21" s="39"/>
      <c r="E21" s="39"/>
      <c r="F21" s="41" t="s">
        <v>41</v>
      </c>
      <c r="G21" s="42"/>
      <c r="H21" s="10">
        <v>1</v>
      </c>
    </row>
    <row r="22" spans="1:8" s="6" customFormat="1" ht="12.75" customHeight="1" x14ac:dyDescent="0.2">
      <c r="A22" s="38" t="str">
        <f>Registro!A22</f>
        <v>Revision y analisis de los proyectos a realizar</v>
      </c>
      <c r="B22" s="38"/>
      <c r="C22" s="39" t="s">
        <v>44</v>
      </c>
      <c r="D22" s="39"/>
      <c r="E22" s="39"/>
      <c r="F22" s="28" t="s">
        <v>33</v>
      </c>
      <c r="G22" s="28"/>
      <c r="H22" s="10">
        <v>1</v>
      </c>
    </row>
    <row r="23" spans="1:8" s="6" customFormat="1" ht="12.75" customHeight="1" x14ac:dyDescent="0.2">
      <c r="A23" s="38" t="str">
        <f>Registro!A23</f>
        <v>Anteproyectos presentados para su desarrollo</v>
      </c>
      <c r="B23" s="38"/>
      <c r="C23" s="39" t="s">
        <v>44</v>
      </c>
      <c r="D23" s="39"/>
      <c r="E23" s="39"/>
      <c r="F23" s="28" t="s">
        <v>34</v>
      </c>
      <c r="G23" s="28"/>
      <c r="H23" s="10">
        <v>1</v>
      </c>
    </row>
    <row r="24" spans="1:8" s="6" customFormat="1" x14ac:dyDescent="0.2">
      <c r="A24" s="38"/>
      <c r="B24" s="38"/>
      <c r="C24" s="39">
        <f>Registro!G24</f>
        <v>0</v>
      </c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MCSYJ. OFELIA ENRIQUEZ ORDAZ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C22:E22"/>
    <mergeCell ref="F22:G22"/>
    <mergeCell ref="C23:E23"/>
    <mergeCell ref="F23:G23"/>
    <mergeCell ref="A21:B21"/>
    <mergeCell ref="A22:B22"/>
    <mergeCell ref="A23:B23"/>
    <mergeCell ref="C21:E21"/>
    <mergeCell ref="F21:G21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2024-11-07T18:41:53Z</dcterms:modified>
</cp:coreProperties>
</file>