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7D5833DD-F5E3-4F46-8503-DA5D74FB9BD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H22" i="8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<sst xmlns="http://schemas.openxmlformats.org/spreadsheetml/2006/main" count="111" uniqueCount="53">
  <si>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</si>
  <si>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</si>
  <si>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</si>
  <si>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</si>
  <si>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</si>
  <si>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</si>
  <si>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</si>
  <si>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</si>
  <si>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</si>
  <si>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</si>
  <si>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</si>
  <si>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</si>
  <si>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</si>
  <si>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</si>
  <si>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</si>
  <si>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</si>
  <si>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</si>
  <si>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</si>
  <si>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</si>
  <si>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</si>
  <si>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</si>
  <si>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</si>
  <si>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</si>
  <si>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</si>
  <si>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</si>
  <si>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</si>
  <si>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</si>
  <si>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</si>
  <si>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</si>
  <si>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</si>
  <si>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</si>
  <si>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</si>
  <si>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</si>
  <si>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</si>
  <si>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</si>
  <si>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</si>
  <si>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</si>
  <si>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</si>
  <si>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</si>
  <si>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</si>
  <si>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</si>
  <si>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</si>
  <si>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</si>
  <si>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</si>
  <si>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</si>
  <si>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</si>
  <si>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</si>
  <si>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</si>
  <si>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1 PAT
3 reportes Individuales, 1 reporte final
1 lista de alumnos Aprobados</t>
  </si>
  <si>
    <t xml:space="preserve">Reporte final </t>
  </si>
  <si>
    <t>LOS RESPORTES HAN SIDO ENTREGADOS AL DEPARTAMENTO PSICOPEDAGOGICO</t>
  </si>
  <si>
    <t>Agosto - diciembre 2024</t>
  </si>
  <si>
    <t>26/09/2024-15/12/2024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</si>
</sst>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28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7" t="s">
        <v>51</v>
      </c>
      <c r="G9" s="37"/>
    </row>
    <row r="11" spans="1:7" x14ac:dyDescent="0.2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30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49.5" customHeight="1" x14ac:dyDescent="0.2">
      <c r="A17" s="35" t="s">
        <v>48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18" t="s">
        <v>31</v>
      </c>
      <c r="B21" s="19"/>
      <c r="C21" s="19"/>
      <c r="D21" s="19"/>
      <c r="E21" s="19"/>
      <c r="F21" s="20"/>
      <c r="G21" s="11">
        <v>45564</v>
      </c>
      <c r="J21" s="16"/>
      <c r="K21" s="16"/>
      <c r="L21" s="16"/>
      <c r="M21" s="16"/>
      <c r="N21" s="16"/>
      <c r="O21" s="16"/>
    </row>
    <row r="22" spans="1:15" s="6" customFormat="1" x14ac:dyDescent="0.2">
      <c r="A22" s="18" t="s">
        <v>32</v>
      </c>
      <c r="B22" s="19"/>
      <c r="C22" s="19"/>
      <c r="D22" s="19"/>
      <c r="E22" s="19"/>
      <c r="F22" s="20"/>
      <c r="G22" s="11">
        <f>G21</f>
        <v>45564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18" t="s">
        <v>33</v>
      </c>
      <c r="B23" s="19"/>
      <c r="C23" s="19"/>
      <c r="D23" s="19"/>
      <c r="E23" s="19"/>
      <c r="F23" s="20"/>
      <c r="G23" s="11">
        <f>G22</f>
        <v>45564</v>
      </c>
    </row>
    <row r="24" spans="1:15" s="6" customFormat="1" ht="19.5" customHeight="1" x14ac:dyDescent="0.2">
      <c r="A24" s="18" t="s">
        <v>35</v>
      </c>
      <c r="B24" s="19"/>
      <c r="C24" s="19"/>
      <c r="D24" s="19"/>
      <c r="E24" s="19"/>
      <c r="F24" s="20"/>
      <c r="G24" s="11" t="s">
        <v>52</v>
      </c>
    </row>
    <row r="25" spans="1:15" s="6" customFormat="1" ht="28.5" customHeight="1" x14ac:dyDescent="0.2">
      <c r="A25" s="24" t="s">
        <v>34</v>
      </c>
      <c r="B25" s="25"/>
      <c r="C25" s="25"/>
      <c r="D25" s="25"/>
      <c r="E25" s="25"/>
      <c r="F25" s="26"/>
      <c r="G25" s="11" t="s">
        <v>52</v>
      </c>
    </row>
    <row r="26" spans="1:15" s="6" customFormat="1" ht="19.5" customHeight="1" x14ac:dyDescent="0.2">
      <c r="A26" s="18" t="s">
        <v>40</v>
      </c>
      <c r="B26" s="19"/>
      <c r="C26" s="19"/>
      <c r="D26" s="19"/>
      <c r="E26" s="19"/>
      <c r="F26" s="20"/>
      <c r="G26" s="11" t="s">
        <v>52</v>
      </c>
    </row>
    <row r="27" spans="1:15" s="6" customFormat="1" ht="16.5" customHeight="1" x14ac:dyDescent="0.2">
      <c r="A27" s="18" t="s">
        <v>42</v>
      </c>
      <c r="B27" s="19"/>
      <c r="C27" s="19"/>
      <c r="D27" s="19"/>
      <c r="E27" s="19"/>
      <c r="F27" s="20"/>
      <c r="G27" s="11" t="s">
        <v>52</v>
      </c>
    </row>
    <row r="28" spans="1:15" s="6" customFormat="1" x14ac:dyDescent="0.2">
      <c r="A28" s="18" t="s">
        <v>49</v>
      </c>
      <c r="B28" s="19"/>
      <c r="C28" s="19"/>
      <c r="D28" s="19"/>
      <c r="E28" s="19"/>
      <c r="F28" s="20"/>
      <c r="G28" s="11" t="s">
        <v>52</v>
      </c>
    </row>
    <row r="29" spans="1:15" s="6" customFormat="1" x14ac:dyDescent="0.2">
      <c r="A29" s="21"/>
      <c r="B29" s="22"/>
      <c r="C29" s="22"/>
      <c r="D29" s="22"/>
      <c r="E29" s="22"/>
      <c r="F29" s="23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15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38" t="s">
        <v>28</v>
      </c>
      <c r="D35" s="38"/>
      <c r="E35"/>
      <c r="F35" s="38" t="s">
        <v>41</v>
      </c>
      <c r="G35" s="38"/>
    </row>
    <row r="36" spans="1:7" ht="28.5" customHeight="1" x14ac:dyDescent="0.2">
      <c r="A36" s="9" t="s">
        <v>15</v>
      </c>
      <c r="C36" s="39" t="s">
        <v>26</v>
      </c>
      <c r="D36" s="39"/>
      <c r="F36" s="40" t="s">
        <v>14</v>
      </c>
      <c r="G36" s="40"/>
    </row>
    <row r="38" spans="1:7" x14ac:dyDescent="0.2">
      <c r="A38" s="32" t="s">
        <v>18</v>
      </c>
      <c r="B38" s="32"/>
      <c r="C38" s="32"/>
      <c r="D38" s="32"/>
      <c r="E38" s="32"/>
      <c r="F38" s="32"/>
      <c r="G38" s="32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6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9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45564</v>
      </c>
      <c r="D21" s="45"/>
      <c r="E21" s="45"/>
      <c r="F21" s="36" t="s">
        <v>27</v>
      </c>
      <c r="G21" s="36"/>
      <c r="H21" s="10">
        <v>1</v>
      </c>
    </row>
    <row r="22" spans="1:8" s="6" customFormat="1" ht="25.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45564</v>
      </c>
      <c r="D22" s="45"/>
      <c r="E22" s="45"/>
      <c r="F22" s="36" t="s">
        <v>36</v>
      </c>
      <c r="G22" s="36"/>
      <c r="H22" s="10">
        <v>1</v>
      </c>
    </row>
    <row r="23" spans="1:8" s="6" customFormat="1" ht="24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45564</v>
      </c>
      <c r="D23" s="45"/>
      <c r="E23" s="45"/>
      <c r="F23" s="36" t="s">
        <v>37</v>
      </c>
      <c r="G23" s="36"/>
      <c r="H23" s="10">
        <v>1</v>
      </c>
    </row>
    <row r="24" spans="1:8" s="6" customFormat="1" ht="27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26/09/2024-15/12/2024</v>
      </c>
      <c r="D24" s="45"/>
      <c r="E24" s="45"/>
      <c r="F24" s="36" t="s">
        <v>38</v>
      </c>
      <c r="G24" s="36"/>
      <c r="H24" s="10">
        <v>0.3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26/09/2024-15/12/2024</v>
      </c>
      <c r="D25" s="45"/>
      <c r="E25" s="45"/>
      <c r="F25" s="36" t="s">
        <v>39</v>
      </c>
      <c r="G25" s="36"/>
      <c r="H25" s="10">
        <v>0.3</v>
      </c>
    </row>
    <row r="26" spans="1:8" s="6" customFormat="1" ht="21.75" customHeight="1" x14ac:dyDescent="0.2">
      <c r="A26" s="46" t="str">
        <f>Registro!A26</f>
        <v>Entrega de Reporte mensual</v>
      </c>
      <c r="B26" s="46"/>
      <c r="C26" s="45" t="str">
        <f>Registro!G26</f>
        <v>26/09/2024-15/12/2024</v>
      </c>
      <c r="D26" s="45"/>
      <c r="E26" s="45"/>
      <c r="F26" s="36" t="s">
        <v>43</v>
      </c>
      <c r="G26" s="36"/>
      <c r="H26" s="10">
        <v>0.3</v>
      </c>
    </row>
    <row r="27" spans="1:8" s="6" customFormat="1" x14ac:dyDescent="0.2">
      <c r="A27" s="46" t="str">
        <f>Registro!A27</f>
        <v>Talleres por el departamento psicopedagógico</v>
      </c>
      <c r="B27" s="46"/>
      <c r="C27" s="45" t="str">
        <f>Registro!G27</f>
        <v>26/09/2024-15/12/2024</v>
      </c>
      <c r="D27" s="45"/>
      <c r="E27" s="45"/>
      <c r="F27" s="36" t="s">
        <v>44</v>
      </c>
      <c r="G27" s="36"/>
      <c r="H27" s="10"/>
    </row>
    <row r="28" spans="1:8" s="6" customFormat="1" x14ac:dyDescent="0.2">
      <c r="A28" s="46" t="str">
        <f>Registro!A28</f>
        <v xml:space="preserve">Reporte final </v>
      </c>
      <c r="B28" s="46"/>
      <c r="C28" s="45" t="str">
        <f>Registro!G28</f>
        <v>26/09/2024-15/12/2024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/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MCJyS OFELIA ENRÍQUEZ ORDAZ</v>
      </c>
      <c r="H34" s="38"/>
    </row>
    <row r="35" spans="1:8" ht="28.5" customHeight="1" x14ac:dyDescent="0.2">
      <c r="A35" s="9" t="str">
        <f>B8</f>
        <v>ERASTO DEL ANGEL PEREZ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46" t="str">
        <f>Registro!A21</f>
        <v>Se realizó el Encuadre PIT</v>
      </c>
      <c r="B21" s="46"/>
      <c r="C21" s="45">
        <f>Registro!G21</f>
        <v>45564</v>
      </c>
      <c r="D21" s="45"/>
      <c r="E21" s="45"/>
      <c r="F21" s="36" t="str">
        <f>'Reporte 1'!F21:G21</f>
        <v>PAT</v>
      </c>
      <c r="G21" s="36"/>
      <c r="H21" s="10">
        <f>'Reporte 1'!H21</f>
        <v>1</v>
      </c>
    </row>
    <row r="22" spans="1:8" s="6" customFormat="1" ht="38.2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45564</v>
      </c>
      <c r="D22" s="45"/>
      <c r="E22" s="45"/>
      <c r="F22" s="36" t="str">
        <f>'Reporte 1'!F22:G22</f>
        <v>Lista de tutorados</v>
      </c>
      <c r="G22" s="36"/>
      <c r="H22" s="10">
        <f>'Reporte 1'!H22</f>
        <v>1</v>
      </c>
    </row>
    <row r="23" spans="1:8" s="6" customFormat="1" ht="36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45564</v>
      </c>
      <c r="D23" s="45"/>
      <c r="E23" s="45"/>
      <c r="F23" s="36" t="str">
        <f>'Reporte 1'!F23:G23</f>
        <v>lista deAsistencia</v>
      </c>
      <c r="G23" s="36"/>
      <c r="H23" s="10">
        <f>'Reporte 1'!H23</f>
        <v>1</v>
      </c>
    </row>
    <row r="24" spans="1:8" s="6" customFormat="1" ht="30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26/09/2024-15/12/2024</v>
      </c>
      <c r="D24" s="45"/>
      <c r="E24" s="45"/>
      <c r="F24" s="36" t="str">
        <f>'Reporte 1'!F24:G24</f>
        <v>lista de asistencia</v>
      </c>
      <c r="G24" s="36"/>
      <c r="H24" s="10">
        <v>0.66</v>
      </c>
    </row>
    <row r="25" spans="1:8" s="6" customFormat="1" ht="42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26/09/2024-15/12/2024</v>
      </c>
      <c r="D25" s="45"/>
      <c r="E25" s="45"/>
      <c r="F25" s="36" t="str">
        <f>'Reporte 1'!F25:G25</f>
        <v>Anexo 10</v>
      </c>
      <c r="G25" s="36"/>
      <c r="H25" s="10">
        <v>0.66</v>
      </c>
    </row>
    <row r="26" spans="1:8" s="6" customFormat="1" ht="33" customHeight="1" x14ac:dyDescent="0.2">
      <c r="A26" s="29" t="str">
        <f>Registro!A26</f>
        <v>Entrega de Reporte mensual</v>
      </c>
      <c r="B26" s="29"/>
      <c r="C26" s="45" t="str">
        <f>Registro!G26</f>
        <v>26/09/2024-15/12/2024</v>
      </c>
      <c r="D26" s="45"/>
      <c r="E26" s="45"/>
      <c r="F26" s="36" t="str">
        <f>'Reporte 1'!F26:G26</f>
        <v>Reporte mensual</v>
      </c>
      <c r="G26" s="36"/>
      <c r="H26" s="10">
        <v>0.66</v>
      </c>
    </row>
    <row r="27" spans="1:8" s="6" customFormat="1" ht="26.25" customHeight="1" x14ac:dyDescent="0.2">
      <c r="A27" s="46" t="str">
        <f>Registro!A27</f>
        <v>Talleres por el departamento psicopedagógico</v>
      </c>
      <c r="B27" s="46"/>
      <c r="C27" s="45" t="str">
        <f>Registro!G27</f>
        <v>26/09/2024-15/12/2024</v>
      </c>
      <c r="D27" s="45"/>
      <c r="E27" s="45"/>
      <c r="F27" s="36" t="s">
        <v>44</v>
      </c>
      <c r="G27" s="36"/>
      <c r="H27" s="10">
        <v>1</v>
      </c>
    </row>
    <row r="28" spans="1:8" s="6" customFormat="1" x14ac:dyDescent="0.2">
      <c r="A28" s="36" t="str">
        <f>Registro!A28</f>
        <v xml:space="preserve">Reporte final </v>
      </c>
      <c r="B28" s="36"/>
      <c r="C28" s="45" t="str">
        <f>Registro!G27</f>
        <v>26/09/2024-15/12/2024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 t="str">
        <f>Registro!G28</f>
        <v>26/09/2024-15/12/2024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Registro!G29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Registro!C35</f>
        <v>MC. JESSICA A. REYES LARIOS</v>
      </c>
      <c r="D35" s="38"/>
      <c r="E35" s="38"/>
      <c r="G35" s="27" t="str">
        <f>Registro!F35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45564</v>
      </c>
      <c r="D21" s="45"/>
      <c r="E21" s="45"/>
      <c r="F21" s="36" t="s">
        <v>45</v>
      </c>
      <c r="G21" s="36"/>
      <c r="H21" s="10">
        <f>'Reporte 2'!H21</f>
        <v>1</v>
      </c>
    </row>
    <row r="22" spans="1:8" s="6" customForma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45564</v>
      </c>
      <c r="D22" s="45"/>
      <c r="E22" s="45"/>
      <c r="F22" s="36" t="s">
        <v>45</v>
      </c>
      <c r="G22" s="36"/>
      <c r="H22" s="10">
        <f>'Reporte 2'!H22</f>
        <v>1</v>
      </c>
    </row>
    <row r="23" spans="1:8" s="6" customFormat="1" ht="26.25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45564</v>
      </c>
      <c r="D23" s="45"/>
      <c r="E23" s="45"/>
      <c r="F23" s="36" t="s">
        <v>45</v>
      </c>
      <c r="G23" s="36"/>
      <c r="H23" s="10">
        <f>'Reporte 2'!H23</f>
        <v>1</v>
      </c>
    </row>
    <row r="24" spans="1:8" s="6" customFormat="1" ht="24.75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26/09/2024-15/12/2024</v>
      </c>
      <c r="D24" s="45"/>
      <c r="E24" s="45"/>
      <c r="F24" s="36" t="s">
        <v>45</v>
      </c>
      <c r="G24" s="36"/>
      <c r="H24" s="10">
        <v>1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26/09/2024-15/12/2024</v>
      </c>
      <c r="D25" s="45"/>
      <c r="E25" s="45"/>
      <c r="F25" s="36" t="s">
        <v>46</v>
      </c>
      <c r="G25" s="36"/>
      <c r="H25" s="10">
        <v>1</v>
      </c>
    </row>
    <row r="26" spans="1:8" s="6" customFormat="1" x14ac:dyDescent="0.2">
      <c r="A26" s="46" t="str">
        <f>Registro!A26</f>
        <v>Entrega de Reporte mensual</v>
      </c>
      <c r="B26" s="46"/>
      <c r="C26" s="45" t="str">
        <f>Registro!G26</f>
        <v>26/09/2024-15/12/2024</v>
      </c>
      <c r="D26" s="45"/>
      <c r="E26" s="45"/>
      <c r="F26" s="36" t="s">
        <v>47</v>
      </c>
      <c r="G26" s="36"/>
      <c r="H26" s="10">
        <v>1</v>
      </c>
    </row>
    <row r="27" spans="1:8" s="6" customFormat="1" ht="24" customHeight="1" x14ac:dyDescent="0.2">
      <c r="A27" s="29" t="str">
        <f>Registro!A27</f>
        <v>Talleres por el departamento psicopedagógico</v>
      </c>
      <c r="B27" s="29"/>
      <c r="C27" s="45" t="str">
        <f>Registro!G27</f>
        <v>26/09/2024-15/12/2024</v>
      </c>
      <c r="D27" s="45"/>
      <c r="E27" s="45"/>
      <c r="F27" s="36" t="s">
        <v>44</v>
      </c>
      <c r="G27" s="36"/>
      <c r="H27" s="10">
        <v>1</v>
      </c>
    </row>
    <row r="28" spans="1:8" s="6" customFormat="1" x14ac:dyDescent="0.2">
      <c r="A28" s="36" t="str">
        <f>Registro!A28</f>
        <v xml:space="preserve">Reporte final </v>
      </c>
      <c r="B28" s="36"/>
      <c r="C28" s="45" t="str">
        <f>Registro!G28</f>
        <v>26/09/2024-15/12/2024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 t="s">
        <v>50</v>
      </c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MCJyS OFELIA ENRÍQUEZ ORDAZ</v>
      </c>
      <c r="H34" s="38"/>
    </row>
    <row r="35" spans="1:8" ht="28.5" customHeight="1" x14ac:dyDescent="0.2">
      <c r="A35" s="9" t="str">
        <f>B8</f>
        <v>ERASTO DEL ANGEL PEREZ</v>
      </c>
      <c r="C35" s="44" t="s">
        <v>26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2024-10-11T22:51:47Z</dcterms:modified>
</cp:coreProperties>
</file>