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cuments\ITSSAT\002 MATERIAS 2024-2\Proyecto especial 2024-2\"/>
    </mc:Choice>
  </mc:AlternateContent>
  <xr:revisionPtr revIDLastSave="0" documentId="13_ncr:1_{7E8CA129-2405-469D-AF15-CB43C204FC5D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G22" i="1"/>
  <c r="H22" i="8"/>
  <c r="H22" i="9" s="1"/>
  <c r="H23" i="8"/>
  <c r="H23" i="9" s="1"/>
  <c r="H21" i="8"/>
  <c r="H21" i="9" s="1"/>
  <c r="C27" i="7" l="1"/>
  <c r="A27" i="7"/>
  <c r="F22" i="8"/>
  <c r="F23" i="8"/>
  <c r="F24" i="8"/>
  <c r="F25" i="8"/>
  <c r="F26" i="8"/>
  <c r="C22" i="8"/>
  <c r="C23" i="8"/>
  <c r="C24" i="8"/>
  <c r="C25" i="8"/>
  <c r="C26" i="8"/>
  <c r="C27" i="8"/>
  <c r="A22" i="8"/>
  <c r="A23" i="8"/>
  <c r="A24" i="8"/>
  <c r="A25" i="8"/>
  <c r="A26" i="8"/>
  <c r="A27" i="8"/>
  <c r="A28" i="8"/>
  <c r="F21" i="8"/>
  <c r="G34" i="9" l="1"/>
  <c r="C34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5" i="9" s="1"/>
  <c r="D6" i="9"/>
  <c r="G35" i="8"/>
  <c r="C35" i="8"/>
  <c r="C28" i="8"/>
  <c r="C21" i="8"/>
  <c r="A21" i="8"/>
  <c r="A17" i="8"/>
  <c r="A14" i="8"/>
  <c r="B11" i="8"/>
  <c r="G9" i="8"/>
  <c r="B8" i="8"/>
  <c r="A36" i="8" s="1"/>
  <c r="D6" i="8"/>
  <c r="G34" i="7"/>
  <c r="C34" i="7"/>
  <c r="A29" i="7"/>
  <c r="C28" i="7"/>
  <c r="A28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5" i="7" s="1"/>
  <c r="D6" i="7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<sst xmlns="http://schemas.openxmlformats.org/spreadsheetml/2006/main" count="112" uniqueCount="54">
  <si>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</si>
  <si>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</si>
  <si>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</si>
  <si>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</si>
  <si>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</si>
  <si>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</si>
  <si>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</si>
  <si>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</si>
  <si>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</si>
  <si>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</si>
  <si>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</si>
  <si>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</si>
  <si>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</si>
  <si>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</si>
  <si>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</si>
  <si>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</si>
  <si>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</si>
  <si>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</si>
  <si>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</si>
  <si>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</si>
  <si>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</si>
  <si>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</si>
  <si>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</si>
  <si>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</si>
  <si>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ERASTO DEL ANGEL PEREZ</t>
  </si>
  <si>
    <t>Jefe de División de Ingeniería  Ambiental</t>
  </si>
  <si>
    <t>Jefe de División de Ingeniería Ambiental</t>
  </si>
  <si>
    <t>PAT</t>
  </si>
  <si>
    <t>MC. JESSICA A. REYES LARIOS</t>
  </si>
  <si>
    <t>TUTORÍA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</si>
  <si>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</si>
  <si>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Se realizó el Encuadre PIT</t>
  </si>
  <si>
    <t>Se dio a conocer los objetivos y beneficios del PAT y de las sesiones individuales y grupales.</t>
  </si>
  <si>
    <t>Dar a conocer los compromisos y responsabilidades del tutor y tutorados.</t>
  </si>
  <si>
    <t>Hacer entrega del formato de registro para rendimiento académico (Anexo 10), y solicitarle que anote su resultado</t>
  </si>
  <si>
    <t>Se impartió charla programada en el PIT de manera grupal</t>
  </si>
  <si>
    <t>Lista de tutorados</t>
  </si>
  <si>
    <t>lista deAsistencia</t>
  </si>
  <si>
    <t>lista de asistencia</t>
  </si>
  <si>
    <t>Anexo 10</t>
  </si>
  <si>
    <t>Entrega de Reporte mensual</t>
  </si>
  <si>
    <t>MCJyS OFELIA ENRÍQUEZ ORDAZ</t>
  </si>
  <si>
    <t>Talleres por el departamento psicopedagógico</t>
  </si>
  <si>
    <t>Reporte mensual</t>
  </si>
  <si>
    <t>Fotos</t>
  </si>
  <si>
    <t>Informe Mensual</t>
  </si>
  <si>
    <t>Informe Final</t>
  </si>
  <si>
    <t>Informes mensuales</t>
  </si>
  <si>
    <t>1 PAT
3 reportes Individuales, 1 reporte final
1 lista de alumnos Aprobados</t>
  </si>
  <si>
    <t xml:space="preserve">Reporte final </t>
  </si>
  <si>
    <t>LOS RESPORTES HAN SIDO ENTREGADOS AL DEPARTAMENTO PSICOPEDAGOGICO</t>
  </si>
  <si>
    <t>Agosto - diciembre 2024</t>
  </si>
  <si>
    <t>26/09/2024-15/12/2024</t>
  </si>
  <si>
    <t>Debido a causas ajenas, no ha sido posible que se cumplan las sesiones de tutorias en tiempo y 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</si>
</sst>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8"/>
  <sheetViews>
    <sheetView topLeftCell="A28" zoomScaleNormal="100" zoomScaleSheetLayoutView="100" workbookViewId="0">
      <selection activeCell="I23" sqref="I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9.7109375" style="1" customWidth="1"/>
    <col min="8" max="9" width="11.42578125" style="1"/>
    <col min="10" max="10" width="20" style="1" customWidth="1"/>
    <col min="11" max="16384" width="11.42578125" style="1"/>
  </cols>
  <sheetData>
    <row r="1" spans="1:7" ht="56.25" customHeight="1" x14ac:dyDescent="0.2">
      <c r="B1" s="33" t="s">
        <v>20</v>
      </c>
      <c r="C1" s="33"/>
      <c r="D1" s="33"/>
      <c r="E1" s="33"/>
      <c r="F1" s="33"/>
      <c r="G1" s="33"/>
    </row>
    <row r="3" spans="1:7" x14ac:dyDescent="0.2">
      <c r="A3" s="42" t="s">
        <v>22</v>
      </c>
      <c r="B3" s="42"/>
      <c r="C3" s="42"/>
      <c r="D3" s="42"/>
      <c r="E3" s="42"/>
      <c r="F3" s="42"/>
      <c r="G3" s="42"/>
    </row>
    <row r="4" spans="1:7" x14ac:dyDescent="0.2">
      <c r="A4" s="2"/>
      <c r="B4" s="2"/>
      <c r="C4" s="2"/>
      <c r="D4" s="2"/>
      <c r="E4" s="2"/>
    </row>
    <row r="5" spans="1:7" x14ac:dyDescent="0.2">
      <c r="A5" s="42" t="s">
        <v>0</v>
      </c>
      <c r="B5" s="42"/>
      <c r="C5" s="42"/>
      <c r="D5" s="42"/>
      <c r="E5" s="42"/>
      <c r="F5" s="42"/>
      <c r="G5" s="42"/>
    </row>
    <row r="6" spans="1:7" x14ac:dyDescent="0.2">
      <c r="A6" s="43" t="s">
        <v>1</v>
      </c>
      <c r="B6" s="43"/>
      <c r="C6" s="43"/>
      <c r="D6" s="20" t="s">
        <v>23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40" t="s">
        <v>24</v>
      </c>
      <c r="C8" s="40"/>
      <c r="D8" s="40"/>
      <c r="E8" s="40"/>
      <c r="F8" s="40"/>
      <c r="G8" s="40"/>
    </row>
    <row r="9" spans="1:7" ht="15" x14ac:dyDescent="0.25">
      <c r="A9"/>
      <c r="B9"/>
      <c r="C9"/>
      <c r="E9" s="4" t="s">
        <v>11</v>
      </c>
      <c r="F9" s="23" t="s">
        <v>51</v>
      </c>
      <c r="G9" s="23"/>
    </row>
    <row r="11" spans="1:7" x14ac:dyDescent="0.2">
      <c r="A11" s="4" t="s">
        <v>4</v>
      </c>
      <c r="B11" s="40" t="s">
        <v>29</v>
      </c>
      <c r="C11" s="40"/>
      <c r="D11" s="40"/>
      <c r="E11" s="40"/>
      <c r="F11" s="40"/>
      <c r="G11" s="4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">
      <c r="A14" s="41" t="s">
        <v>30</v>
      </c>
      <c r="B14" s="41"/>
      <c r="C14" s="41"/>
      <c r="D14" s="41"/>
      <c r="E14" s="41"/>
      <c r="F14" s="41"/>
      <c r="G14" s="41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15" s="6" customFormat="1" ht="49.5" customHeight="1" x14ac:dyDescent="0.2">
      <c r="A17" s="21" t="s">
        <v>48</v>
      </c>
      <c r="B17" s="22"/>
      <c r="C17" s="22"/>
      <c r="D17" s="22"/>
      <c r="E17" s="22"/>
      <c r="F17" s="22"/>
      <c r="G17" s="22"/>
    </row>
    <row r="18" spans="1:15" s="6" customFormat="1" x14ac:dyDescent="0.2">
      <c r="A18" s="7"/>
      <c r="B18" s="7"/>
      <c r="C18" s="7"/>
      <c r="D18" s="7"/>
      <c r="E18" s="7"/>
      <c r="F18" s="7"/>
      <c r="G18" s="7"/>
    </row>
    <row r="19" spans="1:15" s="6" customFormat="1" x14ac:dyDescent="0.2">
      <c r="A19" s="18" t="s">
        <v>17</v>
      </c>
      <c r="B19" s="18"/>
      <c r="C19" s="18"/>
      <c r="D19" s="18"/>
      <c r="E19" s="18"/>
      <c r="F19" s="18"/>
      <c r="G19" s="18"/>
    </row>
    <row r="20" spans="1:15" s="6" customFormat="1" x14ac:dyDescent="0.2">
      <c r="A20" s="27" t="s">
        <v>6</v>
      </c>
      <c r="B20" s="28"/>
      <c r="C20" s="28"/>
      <c r="D20" s="28"/>
      <c r="E20" s="28"/>
      <c r="F20" s="29"/>
      <c r="G20" s="12" t="s">
        <v>13</v>
      </c>
      <c r="J20" s="16"/>
      <c r="K20" s="16"/>
      <c r="L20" s="16"/>
      <c r="M20" s="16"/>
      <c r="N20" s="16"/>
      <c r="O20" s="16"/>
    </row>
    <row r="21" spans="1:15" s="6" customFormat="1" x14ac:dyDescent="0.2">
      <c r="A21" s="30" t="s">
        <v>31</v>
      </c>
      <c r="B21" s="31"/>
      <c r="C21" s="31"/>
      <c r="D21" s="31"/>
      <c r="E21" s="31"/>
      <c r="F21" s="32"/>
      <c r="G21" s="11">
        <v>45564</v>
      </c>
      <c r="J21" s="16"/>
      <c r="K21" s="16"/>
      <c r="L21" s="16"/>
      <c r="M21" s="16"/>
      <c r="N21" s="16"/>
      <c r="O21" s="16"/>
    </row>
    <row r="22" spans="1:15" s="6" customFormat="1" x14ac:dyDescent="0.2">
      <c r="A22" s="30" t="s">
        <v>32</v>
      </c>
      <c r="B22" s="31"/>
      <c r="C22" s="31"/>
      <c r="D22" s="31"/>
      <c r="E22" s="31"/>
      <c r="F22" s="32"/>
      <c r="G22" s="11">
        <f>G21</f>
        <v>45564</v>
      </c>
      <c r="J22" s="16"/>
      <c r="K22" s="16"/>
      <c r="L22" s="16"/>
      <c r="M22" s="16"/>
      <c r="N22" s="16"/>
      <c r="O22" s="16"/>
    </row>
    <row r="23" spans="1:15" s="6" customFormat="1" ht="15" customHeight="1" x14ac:dyDescent="0.2">
      <c r="A23" s="30" t="s">
        <v>33</v>
      </c>
      <c r="B23" s="31"/>
      <c r="C23" s="31"/>
      <c r="D23" s="31"/>
      <c r="E23" s="31"/>
      <c r="F23" s="32"/>
      <c r="G23" s="11">
        <f>G22</f>
        <v>45564</v>
      </c>
    </row>
    <row r="24" spans="1:15" s="6" customFormat="1" ht="19.5" customHeight="1" x14ac:dyDescent="0.2">
      <c r="A24" s="30" t="s">
        <v>35</v>
      </c>
      <c r="B24" s="31"/>
      <c r="C24" s="31"/>
      <c r="D24" s="31"/>
      <c r="E24" s="31"/>
      <c r="F24" s="32"/>
      <c r="G24" s="11" t="s">
        <v>52</v>
      </c>
    </row>
    <row r="25" spans="1:15" s="6" customFormat="1" ht="28.5" customHeight="1" x14ac:dyDescent="0.2">
      <c r="A25" s="37" t="s">
        <v>34</v>
      </c>
      <c r="B25" s="38"/>
      <c r="C25" s="38"/>
      <c r="D25" s="38"/>
      <c r="E25" s="38"/>
      <c r="F25" s="39"/>
      <c r="G25" s="11" t="s">
        <v>52</v>
      </c>
    </row>
    <row r="26" spans="1:15" s="6" customFormat="1" ht="19.5" customHeight="1" x14ac:dyDescent="0.2">
      <c r="A26" s="30" t="s">
        <v>40</v>
      </c>
      <c r="B26" s="31"/>
      <c r="C26" s="31"/>
      <c r="D26" s="31"/>
      <c r="E26" s="31"/>
      <c r="F26" s="32"/>
      <c r="G26" s="11" t="s">
        <v>52</v>
      </c>
    </row>
    <row r="27" spans="1:15" s="6" customFormat="1" ht="16.5" customHeight="1" x14ac:dyDescent="0.2">
      <c r="A27" s="30" t="s">
        <v>42</v>
      </c>
      <c r="B27" s="31"/>
      <c r="C27" s="31"/>
      <c r="D27" s="31"/>
      <c r="E27" s="31"/>
      <c r="F27" s="32"/>
      <c r="G27" s="11" t="s">
        <v>52</v>
      </c>
    </row>
    <row r="28" spans="1:15" s="6" customFormat="1" x14ac:dyDescent="0.2">
      <c r="A28" s="30" t="s">
        <v>49</v>
      </c>
      <c r="B28" s="31"/>
      <c r="C28" s="31"/>
      <c r="D28" s="31"/>
      <c r="E28" s="31"/>
      <c r="F28" s="32"/>
      <c r="G28" s="11" t="s">
        <v>52</v>
      </c>
    </row>
    <row r="29" spans="1:15" s="6" customFormat="1" x14ac:dyDescent="0.2">
      <c r="A29" s="34"/>
      <c r="B29" s="35"/>
      <c r="C29" s="35"/>
      <c r="D29" s="35"/>
      <c r="E29" s="35"/>
      <c r="F29" s="36"/>
      <c r="G29" s="11"/>
    </row>
    <row r="30" spans="1:15" s="6" customFormat="1" x14ac:dyDescent="0.2">
      <c r="A30" s="8"/>
      <c r="B30" s="8"/>
      <c r="C30" s="8"/>
      <c r="D30" s="8"/>
      <c r="E30" s="8"/>
      <c r="F30" s="8"/>
      <c r="G30" s="1"/>
    </row>
    <row r="31" spans="1:15" s="6" customFormat="1" x14ac:dyDescent="0.2">
      <c r="A31" s="18" t="s">
        <v>10</v>
      </c>
      <c r="B31" s="18"/>
      <c r="C31" s="18"/>
      <c r="D31" s="18"/>
      <c r="E31" s="18"/>
      <c r="F31" s="18"/>
      <c r="G31" s="18"/>
    </row>
    <row r="32" spans="1:15" s="6" customFormat="1" ht="46.5" customHeight="1" x14ac:dyDescent="0.2">
      <c r="A32" s="19"/>
      <c r="B32" s="19"/>
      <c r="C32" s="19"/>
      <c r="D32" s="19"/>
      <c r="E32" s="19"/>
      <c r="F32" s="19"/>
      <c r="G32" s="19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tr">
        <f>B8</f>
        <v>ERASTO DEL ANGEL PEREZ</v>
      </c>
      <c r="C35" s="24" t="s">
        <v>28</v>
      </c>
      <c r="D35" s="24"/>
      <c r="E35"/>
      <c r="F35" s="24" t="s">
        <v>41</v>
      </c>
      <c r="G35" s="24"/>
    </row>
    <row r="36" spans="1:7" ht="28.5" customHeight="1" x14ac:dyDescent="0.2">
      <c r="A36" s="9" t="s">
        <v>15</v>
      </c>
      <c r="C36" s="25" t="s">
        <v>26</v>
      </c>
      <c r="D36" s="25"/>
      <c r="F36" s="26" t="s">
        <v>14</v>
      </c>
      <c r="G36" s="26"/>
    </row>
    <row r="38" spans="1:7" x14ac:dyDescent="0.2">
      <c r="A38" s="17" t="s">
        <v>18</v>
      </c>
      <c r="B38" s="17"/>
      <c r="C38" s="17"/>
      <c r="D38" s="17"/>
      <c r="E38" s="17"/>
      <c r="F38" s="17"/>
      <c r="G38" s="17"/>
    </row>
  </sheetData>
  <mergeCells count="31">
    <mergeCell ref="B1:E1"/>
    <mergeCell ref="F1:G1"/>
    <mergeCell ref="A28:F28"/>
    <mergeCell ref="A29:F29"/>
    <mergeCell ref="A23:F23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0" zoomScaleNormal="100" zoomScaleSheetLayoutView="100" workbookViewId="0">
      <selection activeCell="H26" sqref="H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1.42578125" style="1"/>
    <col min="8" max="8" width="12.28515625" style="1" customWidth="1"/>
    <col min="9" max="16384" width="11.42578125" style="1"/>
  </cols>
  <sheetData>
    <row r="1" spans="1:8" ht="56.25" customHeight="1" x14ac:dyDescent="0.2"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42" t="s">
        <v>22</v>
      </c>
      <c r="B3" s="42"/>
      <c r="C3" s="42"/>
      <c r="D3" s="42"/>
      <c r="E3" s="42"/>
      <c r="F3" s="42"/>
      <c r="G3" s="42"/>
      <c r="H3" s="4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2">
      <c r="A6" s="43" t="s">
        <v>1</v>
      </c>
      <c r="B6" s="43"/>
      <c r="C6" s="43"/>
      <c r="D6" s="45" t="str">
        <f>Registro!D6</f>
        <v>AMBIENTAL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0" t="str">
        <f>Registro!B8</f>
        <v>ERASTO DEL ANGEL PEREZ</v>
      </c>
      <c r="C8" s="40"/>
      <c r="D8" s="40"/>
      <c r="E8" s="40"/>
      <c r="F8" s="40"/>
      <c r="G8" s="40"/>
      <c r="H8" s="40"/>
    </row>
    <row r="9" spans="1:8" x14ac:dyDescent="0.2">
      <c r="A9" s="4" t="s">
        <v>2</v>
      </c>
      <c r="B9" s="40">
        <v>1</v>
      </c>
      <c r="C9" s="40"/>
      <c r="D9" s="8"/>
      <c r="F9" s="4" t="s">
        <v>11</v>
      </c>
      <c r="G9" s="23" t="str">
        <f>Registro!F9</f>
        <v>Agosto - diciembre 2024</v>
      </c>
      <c r="H9" s="23"/>
    </row>
    <row r="11" spans="1:8" x14ac:dyDescent="0.2">
      <c r="A11" s="4" t="s">
        <v>4</v>
      </c>
      <c r="B11" s="40" t="str">
        <f>Registro!B11</f>
        <v>TUTORÍA Y DIRECCIÓN INDIVIDUALIZADA (Tutoria grupal)</v>
      </c>
      <c r="C11" s="40"/>
      <c r="D11" s="40"/>
      <c r="E11" s="40"/>
      <c r="F11" s="40"/>
      <c r="G11" s="40"/>
      <c r="H11" s="4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39" customHeight="1" x14ac:dyDescent="0.2">
      <c r="A17" s="21" t="str">
        <f>Registro!A17</f>
        <v>1 PAT
3 reportes Individuales, 1 reporte final
1 lista de alumnos Aprobados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x14ac:dyDescent="0.2">
      <c r="A21" s="49" t="str">
        <f>Registro!A21</f>
        <v>Se realizó el Encuadre PIT</v>
      </c>
      <c r="B21" s="49"/>
      <c r="C21" s="48">
        <f>Registro!G21</f>
        <v>45564</v>
      </c>
      <c r="D21" s="48"/>
      <c r="E21" s="48"/>
      <c r="F21" s="22" t="s">
        <v>27</v>
      </c>
      <c r="G21" s="22"/>
      <c r="H21" s="10">
        <v>1</v>
      </c>
    </row>
    <row r="22" spans="1:8" s="6" customFormat="1" ht="25.5" customHeight="1" x14ac:dyDescent="0.2">
      <c r="A22" s="41" t="str">
        <f>Registro!A22</f>
        <v>Se dio a conocer los objetivos y beneficios del PAT y de las sesiones individuales y grupales.</v>
      </c>
      <c r="B22" s="41"/>
      <c r="C22" s="48">
        <f>Registro!G22</f>
        <v>45564</v>
      </c>
      <c r="D22" s="48"/>
      <c r="E22" s="48"/>
      <c r="F22" s="22" t="s">
        <v>36</v>
      </c>
      <c r="G22" s="22"/>
      <c r="H22" s="10">
        <v>1</v>
      </c>
    </row>
    <row r="23" spans="1:8" s="6" customFormat="1" ht="24" customHeight="1" x14ac:dyDescent="0.2">
      <c r="A23" s="41" t="str">
        <f>Registro!A23</f>
        <v>Dar a conocer los compromisos y responsabilidades del tutor y tutorados.</v>
      </c>
      <c r="B23" s="41"/>
      <c r="C23" s="48">
        <f>Registro!G23</f>
        <v>45564</v>
      </c>
      <c r="D23" s="48"/>
      <c r="E23" s="48"/>
      <c r="F23" s="22" t="s">
        <v>37</v>
      </c>
      <c r="G23" s="22"/>
      <c r="H23" s="10">
        <v>1</v>
      </c>
    </row>
    <row r="24" spans="1:8" s="6" customFormat="1" ht="27" customHeight="1" x14ac:dyDescent="0.2">
      <c r="A24" s="41" t="str">
        <f>Registro!A24</f>
        <v>Se impartió charla programada en el PIT de manera grupal</v>
      </c>
      <c r="B24" s="41"/>
      <c r="C24" s="48" t="str">
        <f>Registro!G24</f>
        <v>26/09/2024-15/12/2024</v>
      </c>
      <c r="D24" s="48"/>
      <c r="E24" s="48"/>
      <c r="F24" s="22" t="s">
        <v>38</v>
      </c>
      <c r="G24" s="22"/>
      <c r="H24" s="10">
        <v>0.3</v>
      </c>
    </row>
    <row r="25" spans="1:8" s="6" customFormat="1" ht="36" customHeight="1" x14ac:dyDescent="0.2">
      <c r="A25" s="41" t="str">
        <f>Registro!A25</f>
        <v>Hacer entrega del formato de registro para rendimiento académico (Anexo 10), y solicitarle que anote su resultado</v>
      </c>
      <c r="B25" s="41"/>
      <c r="C25" s="48" t="str">
        <f>Registro!G25</f>
        <v>26/09/2024-15/12/2024</v>
      </c>
      <c r="D25" s="48"/>
      <c r="E25" s="48"/>
      <c r="F25" s="22" t="s">
        <v>39</v>
      </c>
      <c r="G25" s="22"/>
      <c r="H25" s="10">
        <v>0.3</v>
      </c>
    </row>
    <row r="26" spans="1:8" s="6" customFormat="1" ht="21.75" customHeight="1" x14ac:dyDescent="0.2">
      <c r="A26" s="49" t="str">
        <f>Registro!A26</f>
        <v>Entrega de Reporte mensual</v>
      </c>
      <c r="B26" s="49"/>
      <c r="C26" s="48" t="str">
        <f>Registro!G26</f>
        <v>26/09/2024-15/12/2024</v>
      </c>
      <c r="D26" s="48"/>
      <c r="E26" s="48"/>
      <c r="F26" s="22" t="s">
        <v>43</v>
      </c>
      <c r="G26" s="22"/>
      <c r="H26" s="10">
        <v>0.3</v>
      </c>
    </row>
    <row r="27" spans="1:8" s="6" customFormat="1" x14ac:dyDescent="0.2">
      <c r="A27" s="49" t="str">
        <f>Registro!A27</f>
        <v>Talleres por el departamento psicopedagógico</v>
      </c>
      <c r="B27" s="49"/>
      <c r="C27" s="48" t="str">
        <f>Registro!G27</f>
        <v>26/09/2024-15/12/2024</v>
      </c>
      <c r="D27" s="48"/>
      <c r="E27" s="48"/>
      <c r="F27" s="22" t="s">
        <v>44</v>
      </c>
      <c r="G27" s="22"/>
      <c r="H27" s="10"/>
    </row>
    <row r="28" spans="1:8" s="6" customFormat="1" x14ac:dyDescent="0.2">
      <c r="A28" s="49" t="str">
        <f>Registro!A28</f>
        <v xml:space="preserve">Reporte final </v>
      </c>
      <c r="B28" s="49"/>
      <c r="C28" s="48" t="str">
        <f>Registro!G28</f>
        <v>26/09/2024-15/12/2024</v>
      </c>
      <c r="D28" s="48"/>
      <c r="E28" s="48"/>
      <c r="F28" s="22"/>
      <c r="G28" s="22"/>
      <c r="H28" s="10"/>
    </row>
    <row r="29" spans="1:8" s="6" customFormat="1" x14ac:dyDescent="0.2">
      <c r="A29" s="22">
        <f>Registro!A29</f>
        <v>0</v>
      </c>
      <c r="B29" s="22"/>
      <c r="C29" s="48"/>
      <c r="D29" s="48"/>
      <c r="E29" s="48"/>
      <c r="F29" s="22"/>
      <c r="G29" s="22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6" customFormat="1" ht="41.25" customHeight="1" x14ac:dyDescent="0.2">
      <c r="A32" s="19"/>
      <c r="B32" s="19"/>
      <c r="C32" s="19"/>
      <c r="D32" s="19"/>
      <c r="E32" s="19"/>
      <c r="F32" s="19"/>
      <c r="G32" s="19"/>
      <c r="H32" s="19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4" t="str">
        <f>Registro!C35</f>
        <v>MC. JESSICA A. REYES LARIOS</v>
      </c>
      <c r="D34" s="24"/>
      <c r="E34" s="24"/>
      <c r="G34" s="24" t="str">
        <f>Registro!F35</f>
        <v>MCJyS OFELIA ENRÍQUEZ ORDAZ</v>
      </c>
      <c r="H34" s="24"/>
    </row>
    <row r="35" spans="1:8" ht="28.5" customHeight="1" x14ac:dyDescent="0.2">
      <c r="A35" s="9" t="str">
        <f>B8</f>
        <v>ERASTO DEL ANGEL PEREZ</v>
      </c>
      <c r="C35" s="50" t="s">
        <v>25</v>
      </c>
      <c r="D35" s="50"/>
      <c r="E35" s="50"/>
      <c r="G35" s="14" t="s">
        <v>14</v>
      </c>
      <c r="H35" s="14"/>
    </row>
    <row r="37" spans="1:8" ht="24.75" customHeight="1" x14ac:dyDescent="0.2">
      <c r="A37" s="17" t="s">
        <v>19</v>
      </c>
      <c r="B37" s="17"/>
      <c r="C37" s="17"/>
      <c r="D37" s="17"/>
      <c r="E37" s="17"/>
      <c r="F37" s="17"/>
      <c r="G37" s="17"/>
      <c r="H37" s="17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zoomScaleNormal="100" zoomScaleSheetLayoutView="100" workbookViewId="0">
      <selection activeCell="F28" sqref="F28:G2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1.42578125" style="1"/>
    <col min="8" max="8" width="11.85546875" style="1" customWidth="1"/>
    <col min="9" max="16384" width="11.42578125" style="1"/>
  </cols>
  <sheetData>
    <row r="1" spans="1:8" ht="56.25" customHeight="1" x14ac:dyDescent="0.2"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42" t="s">
        <v>22</v>
      </c>
      <c r="B3" s="42"/>
      <c r="C3" s="42"/>
      <c r="D3" s="42"/>
      <c r="E3" s="42"/>
      <c r="F3" s="42"/>
      <c r="G3" s="42"/>
      <c r="H3" s="4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2">
      <c r="A6" s="43" t="s">
        <v>1</v>
      </c>
      <c r="B6" s="43"/>
      <c r="C6" s="43"/>
      <c r="D6" s="45" t="str">
        <f>Registro!D6</f>
        <v>AMBIENTAL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0" t="str">
        <f>Registro!B8</f>
        <v>ERASTO DEL ANGEL PEREZ</v>
      </c>
      <c r="C8" s="40"/>
      <c r="D8" s="40"/>
      <c r="E8" s="40"/>
      <c r="F8" s="40"/>
      <c r="G8" s="40"/>
      <c r="H8" s="40"/>
    </row>
    <row r="9" spans="1:8" x14ac:dyDescent="0.2">
      <c r="A9" s="4" t="s">
        <v>2</v>
      </c>
      <c r="B9" s="40">
        <v>2</v>
      </c>
      <c r="C9" s="40"/>
      <c r="D9" s="8"/>
      <c r="F9" s="4" t="s">
        <v>11</v>
      </c>
      <c r="G9" s="23" t="str">
        <f>Registro!F9</f>
        <v>Agosto - diciembre 2024</v>
      </c>
      <c r="H9" s="23"/>
    </row>
    <row r="11" spans="1:8" x14ac:dyDescent="0.2">
      <c r="A11" s="4" t="s">
        <v>4</v>
      </c>
      <c r="B11" s="40" t="str">
        <f>Registro!B11</f>
        <v>TUTORÍA Y DIRECCIÓN INDIVIDUALIZADA (Tutoria grupal)</v>
      </c>
      <c r="C11" s="40"/>
      <c r="D11" s="40"/>
      <c r="E11" s="40"/>
      <c r="F11" s="40"/>
      <c r="G11" s="40"/>
      <c r="H11" s="4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1 PAT
3 reportes Individuales, 1 reporte final
1 lista de alumnos Aprobados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23.25" customHeight="1" x14ac:dyDescent="0.2">
      <c r="A21" s="49" t="str">
        <f>Registro!A21</f>
        <v>Se realizó el Encuadre PIT</v>
      </c>
      <c r="B21" s="49"/>
      <c r="C21" s="48">
        <f>Registro!G21</f>
        <v>45564</v>
      </c>
      <c r="D21" s="48"/>
      <c r="E21" s="48"/>
      <c r="F21" s="22" t="str">
        <f>'Reporte 1'!F21:G21</f>
        <v>PAT</v>
      </c>
      <c r="G21" s="22"/>
      <c r="H21" s="10">
        <f>'Reporte 1'!H21</f>
        <v>1</v>
      </c>
    </row>
    <row r="22" spans="1:8" s="6" customFormat="1" ht="38.25" customHeight="1" x14ac:dyDescent="0.2">
      <c r="A22" s="41" t="str">
        <f>Registro!A22</f>
        <v>Se dio a conocer los objetivos y beneficios del PAT y de las sesiones individuales y grupales.</v>
      </c>
      <c r="B22" s="41"/>
      <c r="C22" s="48">
        <f>Registro!G22</f>
        <v>45564</v>
      </c>
      <c r="D22" s="48"/>
      <c r="E22" s="48"/>
      <c r="F22" s="22" t="str">
        <f>'Reporte 1'!F22:G22</f>
        <v>Lista de tutorados</v>
      </c>
      <c r="G22" s="22"/>
      <c r="H22" s="10">
        <f>'Reporte 1'!H22</f>
        <v>1</v>
      </c>
    </row>
    <row r="23" spans="1:8" s="6" customFormat="1" ht="36" customHeight="1" x14ac:dyDescent="0.2">
      <c r="A23" s="41" t="str">
        <f>Registro!A23</f>
        <v>Dar a conocer los compromisos y responsabilidades del tutor y tutorados.</v>
      </c>
      <c r="B23" s="41"/>
      <c r="C23" s="48">
        <f>Registro!G23</f>
        <v>45564</v>
      </c>
      <c r="D23" s="48"/>
      <c r="E23" s="48"/>
      <c r="F23" s="22" t="str">
        <f>'Reporte 1'!F23:G23</f>
        <v>lista deAsistencia</v>
      </c>
      <c r="G23" s="22"/>
      <c r="H23" s="10">
        <f>'Reporte 1'!H23</f>
        <v>1</v>
      </c>
    </row>
    <row r="24" spans="1:8" s="6" customFormat="1" ht="30" customHeight="1" x14ac:dyDescent="0.2">
      <c r="A24" s="41" t="str">
        <f>Registro!A24</f>
        <v>Se impartió charla programada en el PIT de manera grupal</v>
      </c>
      <c r="B24" s="41"/>
      <c r="C24" s="48" t="str">
        <f>Registro!G24</f>
        <v>26/09/2024-15/12/2024</v>
      </c>
      <c r="D24" s="48"/>
      <c r="E24" s="48"/>
      <c r="F24" s="22" t="str">
        <f>'Reporte 1'!F24:G24</f>
        <v>lista de asistencia</v>
      </c>
      <c r="G24" s="22"/>
      <c r="H24" s="10">
        <v>0.66</v>
      </c>
    </row>
    <row r="25" spans="1:8" s="6" customFormat="1" ht="42" customHeight="1" x14ac:dyDescent="0.2">
      <c r="A25" s="41" t="str">
        <f>Registro!A25</f>
        <v>Hacer entrega del formato de registro para rendimiento académico (Anexo 10), y solicitarle que anote su resultado</v>
      </c>
      <c r="B25" s="41"/>
      <c r="C25" s="48" t="str">
        <f>Registro!G25</f>
        <v>26/09/2024-15/12/2024</v>
      </c>
      <c r="D25" s="48"/>
      <c r="E25" s="48"/>
      <c r="F25" s="22" t="str">
        <f>'Reporte 1'!F25:G25</f>
        <v>Anexo 10</v>
      </c>
      <c r="G25" s="22"/>
      <c r="H25" s="10">
        <v>0.5</v>
      </c>
    </row>
    <row r="26" spans="1:8" s="6" customFormat="1" ht="33" customHeight="1" x14ac:dyDescent="0.2">
      <c r="A26" s="41" t="str">
        <f>Registro!A26</f>
        <v>Entrega de Reporte mensual</v>
      </c>
      <c r="B26" s="41"/>
      <c r="C26" s="48" t="str">
        <f>Registro!G26</f>
        <v>26/09/2024-15/12/2024</v>
      </c>
      <c r="D26" s="48"/>
      <c r="E26" s="48"/>
      <c r="F26" s="22" t="str">
        <f>'Reporte 1'!F26:G26</f>
        <v>Reporte mensual</v>
      </c>
      <c r="G26" s="22"/>
      <c r="H26" s="10">
        <v>0.66</v>
      </c>
    </row>
    <row r="27" spans="1:8" s="6" customFormat="1" ht="26.25" customHeight="1" x14ac:dyDescent="0.2">
      <c r="A27" s="49" t="str">
        <f>Registro!A27</f>
        <v>Talleres por el departamento psicopedagógico</v>
      </c>
      <c r="B27" s="49"/>
      <c r="C27" s="48" t="str">
        <f>Registro!G27</f>
        <v>26/09/2024-15/12/2024</v>
      </c>
      <c r="D27" s="48"/>
      <c r="E27" s="48"/>
      <c r="F27" s="22" t="s">
        <v>44</v>
      </c>
      <c r="G27" s="22"/>
      <c r="H27" s="10">
        <v>0</v>
      </c>
    </row>
    <row r="28" spans="1:8" s="6" customFormat="1" ht="24" customHeight="1" x14ac:dyDescent="0.2">
      <c r="A28" s="22" t="str">
        <f>Registro!A28</f>
        <v xml:space="preserve">Reporte final </v>
      </c>
      <c r="B28" s="22"/>
      <c r="C28" s="48" t="str">
        <f>Registro!G27</f>
        <v>26/09/2024-15/12/2024</v>
      </c>
      <c r="D28" s="48"/>
      <c r="E28" s="48"/>
      <c r="F28" s="22"/>
      <c r="G28" s="22"/>
      <c r="H28" s="10">
        <v>0</v>
      </c>
    </row>
    <row r="29" spans="1:8" s="6" customFormat="1" x14ac:dyDescent="0.2">
      <c r="A29" s="22"/>
      <c r="B29" s="22"/>
      <c r="C29" s="48"/>
      <c r="D29" s="48"/>
      <c r="E29" s="48"/>
      <c r="F29" s="22"/>
      <c r="G29" s="22"/>
      <c r="H29" s="10"/>
    </row>
    <row r="30" spans="1:8" s="6" customFormat="1" x14ac:dyDescent="0.2">
      <c r="A30" s="22"/>
      <c r="B30" s="22"/>
      <c r="C30" s="48"/>
      <c r="D30" s="48"/>
      <c r="E30" s="48"/>
      <c r="F30" s="22"/>
      <c r="G30" s="2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 t="s">
        <v>53</v>
      </c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Registro!C35</f>
        <v>MC. JESSICA A. REYES LARIOS</v>
      </c>
      <c r="D35" s="24"/>
      <c r="E35" s="24"/>
      <c r="G35" s="40" t="str">
        <f>Registro!F35</f>
        <v>MCJyS OFELIA ENRÍQUEZ ORDAZ</v>
      </c>
      <c r="H35" s="40"/>
    </row>
    <row r="36" spans="1:8" ht="28.5" customHeight="1" x14ac:dyDescent="0.2">
      <c r="A36" s="9" t="str">
        <f>B8</f>
        <v>ERASTO DEL ANGEL PEREZ</v>
      </c>
      <c r="C36" s="50" t="s">
        <v>26</v>
      </c>
      <c r="D36" s="50"/>
      <c r="E36" s="50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16" zoomScaleNormal="100" zoomScaleSheetLayoutView="100" workbookViewId="0">
      <selection activeCell="L30" sqref="L3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42" t="s">
        <v>22</v>
      </c>
      <c r="B3" s="42"/>
      <c r="C3" s="42"/>
      <c r="D3" s="42"/>
      <c r="E3" s="42"/>
      <c r="F3" s="42"/>
      <c r="G3" s="42"/>
      <c r="H3" s="4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2">
      <c r="A6" s="43" t="s">
        <v>1</v>
      </c>
      <c r="B6" s="43"/>
      <c r="C6" s="43"/>
      <c r="D6" s="45" t="str">
        <f>Registro!D6</f>
        <v>AMBIENTAL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0" t="str">
        <f>Registro!B8</f>
        <v>ERASTO DEL ANGEL PEREZ</v>
      </c>
      <c r="C8" s="40"/>
      <c r="D8" s="40"/>
      <c r="E8" s="40"/>
      <c r="F8" s="40"/>
      <c r="G8" s="40"/>
      <c r="H8" s="40"/>
    </row>
    <row r="9" spans="1:8" x14ac:dyDescent="0.2">
      <c r="A9" s="4" t="s">
        <v>2</v>
      </c>
      <c r="B9" s="40">
        <v>3</v>
      </c>
      <c r="C9" s="40"/>
      <c r="D9" s="8"/>
      <c r="F9" s="4" t="s">
        <v>11</v>
      </c>
      <c r="G9" s="23" t="str">
        <f>Registro!F9</f>
        <v>Agosto - diciembre 2024</v>
      </c>
      <c r="H9" s="23"/>
    </row>
    <row r="11" spans="1:8" x14ac:dyDescent="0.2">
      <c r="A11" s="4" t="s">
        <v>4</v>
      </c>
      <c r="B11" s="40" t="str">
        <f>Registro!B11</f>
        <v>TUTORÍA Y DIRECCIÓN INDIVIDUALIZADA (Tutoria grupal)</v>
      </c>
      <c r="C11" s="40"/>
      <c r="D11" s="40"/>
      <c r="E11" s="40"/>
      <c r="F11" s="40"/>
      <c r="G11" s="40"/>
      <c r="H11" s="4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1 PAT
3 reportes Individuales, 1 reporte final
1 lista de alumnos Aprobados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x14ac:dyDescent="0.2">
      <c r="A21" s="49" t="str">
        <f>Registro!A21</f>
        <v>Se realizó el Encuadre PIT</v>
      </c>
      <c r="B21" s="49"/>
      <c r="C21" s="48">
        <f>Registro!G21</f>
        <v>45564</v>
      </c>
      <c r="D21" s="48"/>
      <c r="E21" s="48"/>
      <c r="F21" s="22" t="s">
        <v>45</v>
      </c>
      <c r="G21" s="22"/>
      <c r="H21" s="10">
        <f>'Reporte 2'!H21</f>
        <v>1</v>
      </c>
    </row>
    <row r="22" spans="1:8" s="6" customFormat="1" x14ac:dyDescent="0.2">
      <c r="A22" s="41" t="str">
        <f>Registro!A22</f>
        <v>Se dio a conocer los objetivos y beneficios del PAT y de las sesiones individuales y grupales.</v>
      </c>
      <c r="B22" s="41"/>
      <c r="C22" s="48">
        <f>Registro!G22</f>
        <v>45564</v>
      </c>
      <c r="D22" s="48"/>
      <c r="E22" s="48"/>
      <c r="F22" s="22" t="s">
        <v>45</v>
      </c>
      <c r="G22" s="22"/>
      <c r="H22" s="10">
        <f>'Reporte 2'!H22</f>
        <v>1</v>
      </c>
    </row>
    <row r="23" spans="1:8" s="6" customFormat="1" ht="26.25" customHeight="1" x14ac:dyDescent="0.2">
      <c r="A23" s="41" t="str">
        <f>Registro!A23</f>
        <v>Dar a conocer los compromisos y responsabilidades del tutor y tutorados.</v>
      </c>
      <c r="B23" s="41"/>
      <c r="C23" s="48">
        <f>Registro!G23</f>
        <v>45564</v>
      </c>
      <c r="D23" s="48"/>
      <c r="E23" s="48"/>
      <c r="F23" s="22" t="s">
        <v>45</v>
      </c>
      <c r="G23" s="22"/>
      <c r="H23" s="10">
        <f>'Reporte 2'!H23</f>
        <v>1</v>
      </c>
    </row>
    <row r="24" spans="1:8" s="6" customFormat="1" ht="24.75" customHeight="1" x14ac:dyDescent="0.2">
      <c r="A24" s="41" t="str">
        <f>Registro!A24</f>
        <v>Se impartió charla programada en el PIT de manera grupal</v>
      </c>
      <c r="B24" s="41"/>
      <c r="C24" s="48" t="str">
        <f>Registro!G24</f>
        <v>26/09/2024-15/12/2024</v>
      </c>
      <c r="D24" s="48"/>
      <c r="E24" s="48"/>
      <c r="F24" s="22" t="s">
        <v>45</v>
      </c>
      <c r="G24" s="22"/>
      <c r="H24" s="10">
        <v>1</v>
      </c>
    </row>
    <row r="25" spans="1:8" s="6" customFormat="1" ht="36" customHeight="1" x14ac:dyDescent="0.2">
      <c r="A25" s="41" t="str">
        <f>Registro!A25</f>
        <v>Hacer entrega del formato de registro para rendimiento académico (Anexo 10), y solicitarle que anote su resultado</v>
      </c>
      <c r="B25" s="41"/>
      <c r="C25" s="48" t="str">
        <f>Registro!G25</f>
        <v>26/09/2024-15/12/2024</v>
      </c>
      <c r="D25" s="48"/>
      <c r="E25" s="48"/>
      <c r="F25" s="22" t="s">
        <v>46</v>
      </c>
      <c r="G25" s="22"/>
      <c r="H25" s="10">
        <v>1</v>
      </c>
    </row>
    <row r="26" spans="1:8" s="6" customFormat="1" x14ac:dyDescent="0.2">
      <c r="A26" s="49" t="str">
        <f>Registro!A26</f>
        <v>Entrega de Reporte mensual</v>
      </c>
      <c r="B26" s="49"/>
      <c r="C26" s="48" t="str">
        <f>Registro!G26</f>
        <v>26/09/2024-15/12/2024</v>
      </c>
      <c r="D26" s="48"/>
      <c r="E26" s="48"/>
      <c r="F26" s="22" t="s">
        <v>47</v>
      </c>
      <c r="G26" s="22"/>
      <c r="H26" s="10">
        <v>1</v>
      </c>
    </row>
    <row r="27" spans="1:8" s="6" customFormat="1" ht="24" customHeight="1" x14ac:dyDescent="0.2">
      <c r="A27" s="41" t="str">
        <f>Registro!A27</f>
        <v>Talleres por el departamento psicopedagógico</v>
      </c>
      <c r="B27" s="41"/>
      <c r="C27" s="48" t="str">
        <f>Registro!G27</f>
        <v>26/09/2024-15/12/2024</v>
      </c>
      <c r="D27" s="48"/>
      <c r="E27" s="48"/>
      <c r="F27" s="22" t="s">
        <v>44</v>
      </c>
      <c r="G27" s="22"/>
      <c r="H27" s="10">
        <v>1</v>
      </c>
    </row>
    <row r="28" spans="1:8" s="6" customFormat="1" x14ac:dyDescent="0.2">
      <c r="A28" s="22" t="str">
        <f>Registro!A28</f>
        <v xml:space="preserve">Reporte final </v>
      </c>
      <c r="B28" s="22"/>
      <c r="C28" s="48" t="str">
        <f>Registro!G28</f>
        <v>26/09/2024-15/12/2024</v>
      </c>
      <c r="D28" s="48"/>
      <c r="E28" s="48"/>
      <c r="F28" s="22"/>
      <c r="G28" s="22"/>
      <c r="H28" s="10"/>
    </row>
    <row r="29" spans="1:8" s="6" customFormat="1" x14ac:dyDescent="0.2">
      <c r="A29" s="22">
        <f>Registro!A29</f>
        <v>0</v>
      </c>
      <c r="B29" s="22"/>
      <c r="C29" s="48">
        <f>Registro!G29</f>
        <v>0</v>
      </c>
      <c r="D29" s="48"/>
      <c r="E29" s="48"/>
      <c r="F29" s="22"/>
      <c r="G29" s="22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6" customFormat="1" ht="41.25" customHeight="1" x14ac:dyDescent="0.2">
      <c r="A32" s="19" t="s">
        <v>50</v>
      </c>
      <c r="B32" s="19"/>
      <c r="C32" s="19"/>
      <c r="D32" s="19"/>
      <c r="E32" s="19"/>
      <c r="F32" s="19"/>
      <c r="G32" s="19"/>
      <c r="H32" s="19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4" t="str">
        <f>Registro!C35</f>
        <v>MC. JESSICA A. REYES LARIOS</v>
      </c>
      <c r="D34" s="24"/>
      <c r="E34" s="24"/>
      <c r="G34" s="24" t="str">
        <f>Registro!F35</f>
        <v>MCJyS OFELIA ENRÍQUEZ ORDAZ</v>
      </c>
      <c r="H34" s="24"/>
    </row>
    <row r="35" spans="1:8" ht="28.5" customHeight="1" x14ac:dyDescent="0.2">
      <c r="A35" s="9" t="str">
        <f>B8</f>
        <v>ERASTO DEL ANGEL PEREZ</v>
      </c>
      <c r="C35" s="50" t="s">
        <v>26</v>
      </c>
      <c r="D35" s="50"/>
      <c r="E35" s="50"/>
      <c r="G35" s="14" t="s">
        <v>14</v>
      </c>
      <c r="H35" s="14"/>
    </row>
    <row r="37" spans="1:8" ht="24.75" customHeight="1" x14ac:dyDescent="0.2">
      <c r="A37" s="17" t="s">
        <v>19</v>
      </c>
      <c r="B37" s="17"/>
      <c r="C37" s="17"/>
      <c r="D37" s="17"/>
      <c r="E37" s="17"/>
      <c r="F37" s="17"/>
      <c r="G37" s="17"/>
      <c r="H37" s="17"/>
    </row>
  </sheetData>
  <mergeCells count="50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F22:G22"/>
    <mergeCell ref="A22:B22"/>
    <mergeCell ref="C22:E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erasto del angel perez</cp:lastModifiedBy>
  <cp:lastPrinted>2022-07-28T18:37:02Z</cp:lastPrinted>
  <dcterms:created xsi:type="dcterms:W3CDTF">2022-07-23T13:46:58Z</dcterms:created>
  <dcterms:modified xsi:type="dcterms:W3CDTF">2024-11-09T06:10:48Z</dcterms:modified>
</cp:coreProperties>
</file>