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53566E52-E6D9-435C-B7A2-27C650155DC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F23" i="9"/>
  <c r="F24" i="9"/>
  <c r="F25" i="9"/>
  <c r="F26" i="9"/>
  <c r="F27" i="9"/>
  <c r="F26" i="8"/>
  <c r="F27" i="8"/>
  <c r="C27" i="7"/>
  <c r="G9" i="9" l="1"/>
  <c r="F22" i="8"/>
  <c r="F23" i="8"/>
  <c r="F24" i="8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<sst xmlns="http://schemas.openxmlformats.org/spreadsheetml/2006/main" count="104" uniqueCount="47">
  <si>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</si>
  <si>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</si>
  <si>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</si>
  <si>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</si>
  <si>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</si>
  <si>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</si>
  <si>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</si>
  <si>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</si>
  <si>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</si>
  <si>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</si>
  <si>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</si>
  <si>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</si>
  <si>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</si>
  <si>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</si>
  <si>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</si>
  <si>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</si>
  <si>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</si>
  <si>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</si>
  <si>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</si>
  <si>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</si>
  <si>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</si>
  <si>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</si>
  <si>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</si>
  <si>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</si>
  <si>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</si>
  <si>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</si>
  <si>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</si>
  <si>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</si>
  <si>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</si>
  <si>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Formatos de aprobación</t>
  </si>
  <si>
    <t>MCJyS OFELIA ENRÍQUEZ ORDAZ</t>
  </si>
  <si>
    <t>Documento con observaciones</t>
  </si>
  <si>
    <t>Agosto - diciembre 2024</t>
  </si>
  <si>
    <t>26/09/2024-15/12/2024</t>
  </si>
  <si>
    <t>En este caso se muestra un avance de cero, dado que la estudiante en proceso de tesis no se presentó, aunque se le solicito via mensaje de texto.</t>
  </si>
  <si>
    <t>TUTORÍA Y DIRECCIÓN INDIVIDUALIZADA (Asesor de Residencias Prof)</t>
  </si>
  <si>
    <t>Asesorar y apoyar a los residentes para que adquiera la mayor experiencia y formación trabajando en un proyecto específico dentro del área de su carrera</t>
  </si>
  <si>
    <t>1 Estudiante con proceso de residencia concluido. 
1 Informe técnico final entregado
1 Evaluación parcial y una final del residente</t>
  </si>
  <si>
    <t>Reuniones semanales de asesoría y seguimiento</t>
  </si>
  <si>
    <t>Asesoría, acompañamiento y supervisión en campo/laboratorio de actividades de la estudiante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</si>
  <si>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</si>
  <si>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</si>
  <si>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</si>
  <si>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</si>
  <si>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Revisión y aprobación de Informe Técnico</t>
  </si>
  <si>
    <t>Formatos de evaluación</t>
  </si>
  <si>
    <t>Archivo digital de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</si>
</sst>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855468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32</v>
      </c>
      <c r="G9" s="37"/>
    </row>
    <row r="11" spans="1:7" ht="26.25" customHeight="1" x14ac:dyDescent="0.2">
      <c r="A11" s="4" t="s">
        <v>4</v>
      </c>
      <c r="B11" s="27" t="s">
        <v>35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9" customHeight="1" x14ac:dyDescent="0.2">
      <c r="A14" s="29" t="s">
        <v>36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39" customHeight="1" x14ac:dyDescent="0.2">
      <c r="A17" s="35" t="s">
        <v>37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ht="15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23" t="s">
        <v>38</v>
      </c>
      <c r="B21" s="24"/>
      <c r="C21" s="24"/>
      <c r="D21" s="24"/>
      <c r="E21" s="24"/>
      <c r="F21" s="25"/>
      <c r="G21" s="11" t="s">
        <v>33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23" t="s">
        <v>39</v>
      </c>
      <c r="B22" s="24"/>
      <c r="C22" s="24"/>
      <c r="D22" s="24"/>
      <c r="E22" s="24"/>
      <c r="F22" s="25"/>
      <c r="G22" s="11" t="s">
        <v>33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23" t="s">
        <v>40</v>
      </c>
      <c r="B23" s="24"/>
      <c r="C23" s="24"/>
      <c r="D23" s="24"/>
      <c r="E23" s="24"/>
      <c r="F23" s="25"/>
      <c r="G23" s="11" t="s">
        <v>33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23" t="s">
        <v>41</v>
      </c>
      <c r="B24" s="24"/>
      <c r="C24" s="24"/>
      <c r="D24" s="24"/>
      <c r="E24" s="24"/>
      <c r="F24" s="25"/>
      <c r="G24" s="11" t="s">
        <v>33</v>
      </c>
      <c r="J24" s="17"/>
    </row>
    <row r="25" spans="1:15" s="6" customFormat="1" x14ac:dyDescent="0.2">
      <c r="A25" s="23" t="s">
        <v>42</v>
      </c>
      <c r="B25" s="24"/>
      <c r="C25" s="24"/>
      <c r="D25" s="24"/>
      <c r="E25" s="24"/>
      <c r="F25" s="25"/>
      <c r="G25" s="11" t="s">
        <v>33</v>
      </c>
    </row>
    <row r="26" spans="1:15" s="6" customFormat="1" x14ac:dyDescent="0.2">
      <c r="A26" s="23" t="s">
        <v>43</v>
      </c>
      <c r="B26" s="24"/>
      <c r="C26" s="24"/>
      <c r="D26" s="24"/>
      <c r="E26" s="24"/>
      <c r="F26" s="25"/>
      <c r="G26" s="11" t="s">
        <v>33</v>
      </c>
    </row>
    <row r="27" spans="1:15" s="6" customFormat="1" x14ac:dyDescent="0.2">
      <c r="A27" s="23" t="s">
        <v>44</v>
      </c>
      <c r="B27" s="24"/>
      <c r="C27" s="24"/>
      <c r="D27" s="24"/>
      <c r="E27" s="24"/>
      <c r="F27" s="25"/>
      <c r="G27" s="11" t="s">
        <v>33</v>
      </c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30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 de Residencias Prof)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 los residentes para que adquiera la mayor experiencia y formación trabajando en un proyecto específico dentro del área de su carrera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35" t="str">
        <f>Registro!A17</f>
        <v>1 Estudiante con proceso de residencia concluido. 
1 Informe técnico final entregado
1 Evaluación parcial y una final del residente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29" t="str">
        <f>Registro!A21</f>
        <v>Reuniones semanales de asesoría y seguimiento</v>
      </c>
      <c r="B21" s="29"/>
      <c r="C21" s="45" t="str">
        <f>Registro!G21</f>
        <v>26/09/2024-15/12/2024</v>
      </c>
      <c r="D21" s="45"/>
      <c r="E21" s="45"/>
      <c r="F21" s="36" t="s">
        <v>28</v>
      </c>
      <c r="G21" s="36"/>
      <c r="H21" s="10">
        <v>0.3</v>
      </c>
    </row>
    <row r="22" spans="1:8" s="6" customFormat="1" ht="34.5" customHeight="1" x14ac:dyDescent="0.2">
      <c r="A22" s="29" t="str">
        <f>Registro!A22</f>
        <v>Asesoría, acompañamiento y supervisión en campo/laboratorio de actividades de la estudiante</v>
      </c>
      <c r="B22" s="29"/>
      <c r="C22" s="45" t="str">
        <f>Registro!G22</f>
        <v>26/09/2024-15/12/2024</v>
      </c>
      <c r="D22" s="45"/>
      <c r="E22" s="45"/>
      <c r="F22" s="35" t="s">
        <v>31</v>
      </c>
      <c r="G22" s="35"/>
      <c r="H22" s="10">
        <v>0.3</v>
      </c>
    </row>
    <row r="23" spans="1:8" s="6" customFormat="1" ht="32.25" customHeight="1" x14ac:dyDescent="0.2">
      <c r="A23" s="29" t="str">
        <f>Registro!A23</f>
        <v>Revisión y correcciones de avances de Informe Técnico</v>
      </c>
      <c r="B23" s="29"/>
      <c r="C23" s="45" t="str">
        <f>Registro!G23</f>
        <v>26/09/2024-15/12/2024</v>
      </c>
      <c r="D23" s="45"/>
      <c r="E23" s="45"/>
      <c r="F23" s="36" t="s">
        <v>29</v>
      </c>
      <c r="G23" s="36"/>
      <c r="H23" s="10">
        <v>0.3</v>
      </c>
    </row>
    <row r="24" spans="1:8" s="6" customFormat="1" ht="24.75" customHeight="1" x14ac:dyDescent="0.2">
      <c r="A24" s="46" t="str">
        <f>Registro!A24</f>
        <v>Realiza la 1a evaluación del residente</v>
      </c>
      <c r="B24" s="46"/>
      <c r="C24" s="45" t="str">
        <f>Registro!G24</f>
        <v>26/09/2024-15/12/2024</v>
      </c>
      <c r="D24" s="45"/>
      <c r="E24" s="45"/>
      <c r="F24" s="35" t="s">
        <v>45</v>
      </c>
      <c r="G24" s="35"/>
      <c r="H24" s="10">
        <v>0</v>
      </c>
    </row>
    <row r="25" spans="1:8" s="6" customFormat="1" ht="25.5" customHeight="1" x14ac:dyDescent="0.2">
      <c r="A25" s="46" t="str">
        <f>Registro!A25</f>
        <v>Realiza la 2a evaluación del residente</v>
      </c>
      <c r="B25" s="46"/>
      <c r="C25" s="45" t="str">
        <f>Registro!G25</f>
        <v>26/09/2024-15/12/2024</v>
      </c>
      <c r="D25" s="45"/>
      <c r="E25" s="45"/>
      <c r="F25" s="35" t="s">
        <v>45</v>
      </c>
      <c r="G25" s="35"/>
      <c r="H25" s="10">
        <v>0</v>
      </c>
    </row>
    <row r="26" spans="1:8" s="6" customFormat="1" x14ac:dyDescent="0.2">
      <c r="A26" s="36" t="str">
        <f>Registro!A26</f>
        <v>Realiza la 3a evaluación final del residente</v>
      </c>
      <c r="B26" s="36"/>
      <c r="C26" s="45" t="str">
        <f>Registro!G26</f>
        <v>26/09/2024-15/12/2024</v>
      </c>
      <c r="D26" s="45"/>
      <c r="E26" s="45"/>
      <c r="F26" s="35" t="s">
        <v>45</v>
      </c>
      <c r="G26" s="35"/>
      <c r="H26" s="10">
        <v>0</v>
      </c>
    </row>
    <row r="27" spans="1:8" s="6" customFormat="1" ht="24.75" customHeight="1" x14ac:dyDescent="0.2">
      <c r="A27" s="36" t="str">
        <f>Registro!A27</f>
        <v>Revisión y aprobación de Informe Técnico</v>
      </c>
      <c r="B27" s="36"/>
      <c r="C27" s="45" t="str">
        <f>Registro!G27</f>
        <v>26/09/2024-15/12/2024</v>
      </c>
      <c r="D27" s="45"/>
      <c r="E27" s="45"/>
      <c r="F27" s="35" t="s">
        <v>46</v>
      </c>
      <c r="G27" s="35"/>
      <c r="H27" s="10">
        <v>0</v>
      </c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34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 de Residencias Prof)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 los residentes para que adquiera la mayor experiencia y formación trabajando en un proyecto específico dentro del área de su carrera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Estudiante con proceso de residencia concluido. 
1 Informe técnico final entregado
1 Evaluación parcial y una final del residente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29" t="str">
        <f>Registro!A21</f>
        <v>Reuniones semanales de asesoría y seguimiento</v>
      </c>
      <c r="B21" s="29"/>
      <c r="C21" s="45" t="str">
        <f>Registro!G21</f>
        <v>26/09/2024-15/12/2024</v>
      </c>
      <c r="D21" s="45"/>
      <c r="E21" s="45"/>
      <c r="F21" s="36" t="str">
        <f>'Reporte 1'!F21:G21</f>
        <v>Fotos</v>
      </c>
      <c r="G21" s="36"/>
      <c r="H21" s="10">
        <v>0.5</v>
      </c>
    </row>
    <row r="22" spans="1:8" s="6" customFormat="1" ht="33" customHeight="1" x14ac:dyDescent="0.2">
      <c r="A22" s="46" t="str">
        <f>Registro!A22</f>
        <v>Asesoría, acompañamiento y supervisión en campo/laboratorio de actividades de la estudiante</v>
      </c>
      <c r="B22" s="46"/>
      <c r="C22" s="45" t="str">
        <f>Registro!G22</f>
        <v>26/09/2024-15/12/2024</v>
      </c>
      <c r="D22" s="45"/>
      <c r="E22" s="45"/>
      <c r="F22" s="35" t="str">
        <f>'Reporte 1'!F22:G22</f>
        <v>Documento con observaciones</v>
      </c>
      <c r="G22" s="35"/>
      <c r="H22" s="10">
        <v>0.6</v>
      </c>
    </row>
    <row r="23" spans="1:8" s="6" customFormat="1" ht="27.75" customHeight="1" x14ac:dyDescent="0.2">
      <c r="A23" s="46" t="str">
        <f>Registro!A23</f>
        <v>Revisión y correcciones de avances de Informe Técnico</v>
      </c>
      <c r="B23" s="46"/>
      <c r="C23" s="45" t="str">
        <f>Registro!G23</f>
        <v>26/09/2024-15/12/2024</v>
      </c>
      <c r="D23" s="45"/>
      <c r="E23" s="45"/>
      <c r="F23" s="36" t="str">
        <f>'Reporte 1'!F23:G23</f>
        <v>Formatos de aprobación</v>
      </c>
      <c r="G23" s="36"/>
      <c r="H23" s="10">
        <v>0.6</v>
      </c>
    </row>
    <row r="24" spans="1:8" s="6" customFormat="1" ht="24" customHeight="1" x14ac:dyDescent="0.2">
      <c r="A24" s="29" t="str">
        <f>Registro!A24</f>
        <v>Realiza la 1a evaluación del residente</v>
      </c>
      <c r="B24" s="29"/>
      <c r="C24" s="45" t="str">
        <f>Registro!G24</f>
        <v>26/09/2024-15/12/2024</v>
      </c>
      <c r="D24" s="45"/>
      <c r="E24" s="45"/>
      <c r="F24" s="36" t="str">
        <f>'Reporte 1'!F24:G24</f>
        <v>Formatos de evaluación</v>
      </c>
      <c r="G24" s="36"/>
      <c r="H24" s="10">
        <v>1</v>
      </c>
    </row>
    <row r="25" spans="1:8" s="6" customFormat="1" ht="25.5" customHeight="1" x14ac:dyDescent="0.2">
      <c r="A25" s="46" t="str">
        <f>Registro!A25</f>
        <v>Realiza la 2a evaluación del residente</v>
      </c>
      <c r="B25" s="46"/>
      <c r="C25" s="45" t="str">
        <f>Registro!G25</f>
        <v>26/09/2024-15/12/2024</v>
      </c>
      <c r="D25" s="45"/>
      <c r="E25" s="45"/>
      <c r="F25" s="35" t="str">
        <f>'Reporte 1'!F25:G25</f>
        <v>Formatos de evaluación</v>
      </c>
      <c r="G25" s="35"/>
      <c r="H25" s="10">
        <v>1</v>
      </c>
    </row>
    <row r="26" spans="1:8" s="6" customFormat="1" x14ac:dyDescent="0.2">
      <c r="A26" s="46" t="str">
        <f>Registro!A26</f>
        <v>Realiza la 3a evaluación final del residente</v>
      </c>
      <c r="B26" s="46"/>
      <c r="C26" s="45" t="str">
        <f>Registro!G26</f>
        <v>26/09/2024-15/12/2024</v>
      </c>
      <c r="D26" s="45"/>
      <c r="E26" s="45"/>
      <c r="F26" s="35" t="str">
        <f>'Reporte 1'!F26:G26</f>
        <v>Formatos de evaluación</v>
      </c>
      <c r="G26" s="35"/>
      <c r="H26" s="10">
        <v>0</v>
      </c>
    </row>
    <row r="27" spans="1:8" s="6" customFormat="1" ht="26.25" customHeight="1" x14ac:dyDescent="0.2">
      <c r="A27" s="46" t="str">
        <f>Registro!A27</f>
        <v>Revisión y aprobación de Informe Técnico</v>
      </c>
      <c r="B27" s="46"/>
      <c r="C27" s="45" t="str">
        <f>Registro!G27</f>
        <v>26/09/2024-15/12/2024</v>
      </c>
      <c r="D27" s="45"/>
      <c r="E27" s="45"/>
      <c r="F27" s="35" t="str">
        <f>'Reporte 1'!F27:G27</f>
        <v>Archivo digital de informe</v>
      </c>
      <c r="G27" s="35"/>
      <c r="H27" s="10">
        <v>0</v>
      </c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6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12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12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12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Agosto - diciembre 2024</v>
      </c>
      <c r="H9" s="37"/>
    </row>
    <row r="11" spans="1:12" x14ac:dyDescent="0.2">
      <c r="A11" s="4" t="s">
        <v>4</v>
      </c>
      <c r="B11" s="26" t="str">
        <f>Registro!B11</f>
        <v>TUTORÍA Y DIRECCIÓN INDIVIDUALIZADA (Asesor de Residencias Prof)</v>
      </c>
      <c r="C11" s="26"/>
      <c r="D11" s="26"/>
      <c r="E11" s="26"/>
      <c r="F11" s="26"/>
      <c r="G11" s="26"/>
      <c r="H11" s="26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2" s="6" customFormat="1" ht="25.5" customHeight="1" x14ac:dyDescent="0.2">
      <c r="A14" s="35" t="str">
        <f>Registro!A14</f>
        <v>Asesorar y apoyar a los residentes para que adquiera la mayor experiencia y formación trabajando en un proyecto específico dentro del área de su carrera</v>
      </c>
      <c r="B14" s="35"/>
      <c r="C14" s="35"/>
      <c r="D14" s="35"/>
      <c r="E14" s="35"/>
      <c r="F14" s="35"/>
      <c r="G14" s="35"/>
      <c r="H14" s="35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Estudiante con proceso de residencia concluido. 
1 Informe técnico final entregado
1 Evaluación parcial y una final del residente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29" t="str">
        <f>Registro!A21</f>
        <v>Reuniones semanales de asesoría y seguimiento</v>
      </c>
      <c r="B21" s="29"/>
      <c r="C21" s="45" t="str">
        <f>Registro!G21</f>
        <v>26/09/2024-15/12/2024</v>
      </c>
      <c r="D21" s="45"/>
      <c r="E21" s="45"/>
      <c r="F21" s="36" t="str">
        <f>'Reporte 2'!F21:G21</f>
        <v>Fotos</v>
      </c>
      <c r="G21" s="36"/>
      <c r="H21" s="18">
        <v>1</v>
      </c>
    </row>
    <row r="22" spans="1:8" s="6" customFormat="1" ht="30.75" customHeight="1" x14ac:dyDescent="0.2">
      <c r="A22" s="29" t="str">
        <f>Registro!A22</f>
        <v>Asesoría, acompañamiento y supervisión en campo/laboratorio de actividades de la estudiante</v>
      </c>
      <c r="B22" s="29"/>
      <c r="C22" s="45" t="str">
        <f>Registro!G22</f>
        <v>26/09/2024-15/12/2024</v>
      </c>
      <c r="D22" s="45"/>
      <c r="E22" s="45"/>
      <c r="F22" s="36" t="str">
        <f>'Reporte 2'!F22:G22</f>
        <v>Documento con observaciones</v>
      </c>
      <c r="G22" s="36"/>
      <c r="H22" s="18">
        <v>1</v>
      </c>
    </row>
    <row r="23" spans="1:8" s="6" customFormat="1" ht="32.25" customHeight="1" x14ac:dyDescent="0.2">
      <c r="A23" s="29" t="str">
        <f>Registro!A23</f>
        <v>Revisión y correcciones de avances de Informe Técnico</v>
      </c>
      <c r="B23" s="29"/>
      <c r="C23" s="45" t="str">
        <f>Registro!G23</f>
        <v>26/09/2024-15/12/2024</v>
      </c>
      <c r="D23" s="45"/>
      <c r="E23" s="45"/>
      <c r="F23" s="36" t="str">
        <f>'Reporte 2'!F23:G23</f>
        <v>Formatos de aprobación</v>
      </c>
      <c r="G23" s="36"/>
      <c r="H23" s="18">
        <v>1</v>
      </c>
    </row>
    <row r="24" spans="1:8" s="6" customFormat="1" ht="35.25" customHeight="1" x14ac:dyDescent="0.2">
      <c r="A24" s="29" t="str">
        <f>Registro!A24</f>
        <v>Realiza la 1a evaluación del residente</v>
      </c>
      <c r="B24" s="29"/>
      <c r="C24" s="45" t="str">
        <f>Registro!G24</f>
        <v>26/09/2024-15/12/2024</v>
      </c>
      <c r="D24" s="45"/>
      <c r="E24" s="45"/>
      <c r="F24" s="36" t="str">
        <f>'Reporte 2'!F24:G24</f>
        <v>Formatos de evaluación</v>
      </c>
      <c r="G24" s="36"/>
      <c r="H24" s="18">
        <v>1</v>
      </c>
    </row>
    <row r="25" spans="1:8" s="6" customFormat="1" x14ac:dyDescent="0.2">
      <c r="A25" s="46" t="str">
        <f>Registro!A25</f>
        <v>Realiza la 2a evaluación del residente</v>
      </c>
      <c r="B25" s="46"/>
      <c r="C25" s="45" t="str">
        <f>Registro!G25</f>
        <v>26/09/2024-15/12/2024</v>
      </c>
      <c r="D25" s="45"/>
      <c r="E25" s="45"/>
      <c r="F25" s="36" t="str">
        <f>'Reporte 2'!F25:G25</f>
        <v>Formatos de evaluación</v>
      </c>
      <c r="G25" s="36"/>
      <c r="H25" s="18">
        <v>1</v>
      </c>
    </row>
    <row r="26" spans="1:8" s="6" customFormat="1" x14ac:dyDescent="0.2">
      <c r="A26" s="46" t="str">
        <f>Registro!A26</f>
        <v>Realiza la 3a evaluación final del residente</v>
      </c>
      <c r="B26" s="46"/>
      <c r="C26" s="45" t="str">
        <f>Registro!G26</f>
        <v>26/09/2024-15/12/2024</v>
      </c>
      <c r="D26" s="45"/>
      <c r="E26" s="45"/>
      <c r="F26" s="36" t="str">
        <f>'Reporte 2'!F26:G26</f>
        <v>Formatos de evaluación</v>
      </c>
      <c r="G26" s="36"/>
      <c r="H26" s="18">
        <v>1</v>
      </c>
    </row>
    <row r="27" spans="1:8" s="6" customFormat="1" x14ac:dyDescent="0.2">
      <c r="A27" s="46" t="str">
        <f>Registro!A27</f>
        <v>Revisión y aprobación de Informe Técnico</v>
      </c>
      <c r="B27" s="46"/>
      <c r="C27" s="45" t="str">
        <f>Registro!G27</f>
        <v>26/09/2024-15/12/2024</v>
      </c>
      <c r="D27" s="45"/>
      <c r="E27" s="45"/>
      <c r="F27" s="36" t="str">
        <f>'Reporte 2'!F27:G27</f>
        <v>Archivo digital de informe</v>
      </c>
      <c r="G27" s="36"/>
      <c r="H27" s="18">
        <v>1</v>
      </c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>
        <v>0</v>
      </c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2024-12-28T15:11:47Z</dcterms:modified>
</cp:coreProperties>
</file>