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E14" i="2"/>
  <c r="L14" i="2" s="1"/>
  <c r="D14" i="2"/>
  <c r="C14" i="2"/>
  <c r="A14" i="2"/>
  <c r="B10" i="2"/>
  <c r="B37" i="2" s="1"/>
  <c r="L8" i="2"/>
  <c r="H8" i="2"/>
  <c r="E8" i="2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<sst xmlns="http://schemas.openxmlformats.org/spreadsheetml/2006/main" count="179" uniqueCount="45">
  <si>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</si>
  <si>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</si>
  <si>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</si>
  <si>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</si>
  <si>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</si>
  <si>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</si>
  <si>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</si>
  <si>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</si>
  <si>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</si>
  <si>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</si>
  <si>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</si>
  <si>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</si>
  <si>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</si>
  <si>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</si>
  <si>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</si>
  <si>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</si>
  <si>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</si>
  <si>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</si>
  <si>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</si>
  <si>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</si>
  <si>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</si>
  <si>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</si>
  <si>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</si>
  <si>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</si>
  <si>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</si>
  <si>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</si>
  <si>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</si>
  <si>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</si>
  <si>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</si>
  <si>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</si>
  <si>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</si>
  <si>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</si>
  <si>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</si>
  <si>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</si>
  <si>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</si>
  <si>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</si>
  <si>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</si>
  <si>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 xml:space="preserve">Mezcla de Mercadotecnia </t>
  </si>
  <si>
    <t>Ago-Dic2024</t>
  </si>
  <si>
    <t>L.A. CARLOS DE JESUS MORTEO PEÑA</t>
  </si>
  <si>
    <t>505 A</t>
  </si>
  <si>
    <t>Administración financiera I</t>
  </si>
  <si>
    <t>505 B</t>
  </si>
  <si>
    <t>Gestión financiera para proyectos de innovación</t>
  </si>
  <si>
    <t>705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</si>
</sst>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P18" sqref="P1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31</v>
      </c>
      <c r="B6" s="22"/>
      <c r="C6" s="22"/>
      <c r="D6" s="22"/>
      <c r="E6" s="40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3</v>
      </c>
      <c r="I8" s="21" t="s">
        <v>8</v>
      </c>
      <c r="J8" s="22"/>
      <c r="K8" s="22"/>
      <c r="L8" s="23" t="s">
        <v>38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">
        <v>39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0" t="s">
        <v>37</v>
      </c>
      <c r="B14" s="11" t="s">
        <v>22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0" t="s">
        <v>41</v>
      </c>
      <c r="B15" s="11" t="s">
        <v>22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20">
        <v>72.86</v>
      </c>
      <c r="N15" s="13">
        <v>0.7</v>
      </c>
    </row>
    <row r="16" spans="1:14" ht="12.75" customHeight="1" x14ac:dyDescent="0.2">
      <c r="A16" s="10" t="s">
        <v>41</v>
      </c>
      <c r="B16" s="11" t="s">
        <v>22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0" t="s">
        <v>43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77</v>
      </c>
      <c r="N17" s="13">
        <v>0.71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106</v>
      </c>
      <c r="F28" s="15">
        <f t="shared" si="0"/>
        <v>84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">
        <v>39</v>
      </c>
      <c r="C37" s="22"/>
      <c r="D37" s="22"/>
      <c r="E37" s="19"/>
      <c r="F37" s="19"/>
      <c r="G37" s="37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>
      <selection activeCell="D15" sqref="D15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 t="s">
        <v>33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9</v>
      </c>
      <c r="G14" s="11"/>
      <c r="H14" s="12"/>
      <c r="I14" s="11">
        <f t="shared" ref="I14:I27" si="0">(E14-SUM(F14:G14))-K14</f>
        <v>15</v>
      </c>
      <c r="J14" s="12"/>
      <c r="K14" s="11">
        <v>0</v>
      </c>
      <c r="L14" s="12">
        <f t="shared" ref="L14" si="1">K14/E14</f>
        <v>0</v>
      </c>
      <c r="M14" s="11">
        <v>62.28</v>
      </c>
      <c r="N14" s="13">
        <v>0.64280000000000004</v>
      </c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2"/>
      <c r="I15" s="11">
        <f t="shared" si="0"/>
        <v>0</v>
      </c>
      <c r="J15" s="12"/>
      <c r="K15" s="11"/>
      <c r="L15" s="12"/>
      <c r="M15" s="11"/>
      <c r="N15" s="13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si="0"/>
        <v>0</v>
      </c>
      <c r="J16" s="12"/>
      <c r="K16" s="11"/>
      <c r="L16" s="12"/>
      <c r="M16" s="11"/>
      <c r="N16" s="13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2">SUM(F14:F27)</f>
        <v>9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62.28</v>
      </c>
      <c r="N28" s="17">
        <f t="shared" si="3"/>
        <v>0.64280000000000004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 t="s">
        <v>34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2024-09-26T02:09:31Z</dcterms:modified>
  <cp:category/>
  <cp:contentStatus/>
</cp:coreProperties>
</file>