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Ago24-Enen25\"/>
    </mc:Choice>
  </mc:AlternateContent>
  <bookViews>
    <workbookView xWindow="0" yWindow="0" windowWidth="20490" windowHeight="7650" activeTab="1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G28" i="1"/>
  <c r="F28" i="1"/>
  <c r="E28" i="1"/>
  <c r="I16" i="5" l="1"/>
  <c r="J16" i="5" s="1"/>
  <c r="H16" i="5"/>
  <c r="H14" i="5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<sst xmlns="http://schemas.openxmlformats.org/spreadsheetml/2006/main" count="194" uniqueCount="45">
  <si>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</si>
  <si>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</si>
  <si>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</si>
  <si>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</si>
  <si>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</si>
  <si>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</si>
  <si>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</si>
  <si>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</si>
  <si>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</si>
  <si>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</si>
  <si>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</si>
  <si>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</si>
  <si>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</si>
  <si>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</si>
  <si>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</si>
  <si>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</si>
  <si>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</si>
  <si>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</si>
  <si>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</si>
  <si>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</si>
  <si>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</si>
  <si>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</si>
  <si>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</si>
  <si>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</si>
  <si>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</si>
  <si>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</si>
  <si>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</si>
  <si>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</si>
  <si>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</si>
  <si>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</si>
  <si>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</si>
  <si>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</si>
  <si>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</si>
  <si>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</si>
  <si>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</si>
  <si>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</si>
  <si>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</si>
  <si>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 xml:space="preserve">Mezcla de Mercadotecnia </t>
  </si>
  <si>
    <t>Ago-Dic2024</t>
  </si>
  <si>
    <t>L.A. CARLOS DE JESUS MORTEO PEÑA</t>
  </si>
  <si>
    <t>505 A</t>
  </si>
  <si>
    <t>Administración financiera I</t>
  </si>
  <si>
    <t>505 B</t>
  </si>
  <si>
    <t>Gestión financiera para proyectos de innovación</t>
  </si>
  <si>
    <t>705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</si>
</sst>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activeCell="A14" sqref="A14:N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3</v>
      </c>
      <c r="I8" s="37" t="s">
        <v>8</v>
      </c>
      <c r="J8" s="22"/>
      <c r="K8" s="22"/>
      <c r="L8" s="38" t="s">
        <v>38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37</v>
      </c>
      <c r="B14" s="11" t="s">
        <v>22</v>
      </c>
      <c r="C14" s="11" t="s">
        <v>40</v>
      </c>
      <c r="D14" s="11" t="s">
        <v>35</v>
      </c>
      <c r="E14" s="11">
        <v>24</v>
      </c>
      <c r="F14" s="11">
        <v>24</v>
      </c>
      <c r="G14" s="11"/>
      <c r="H14" s="12"/>
      <c r="I14" s="11">
        <v>0</v>
      </c>
      <c r="J14" s="12"/>
      <c r="K14" s="11"/>
      <c r="L14" s="12">
        <v>0</v>
      </c>
      <c r="M14" s="11">
        <v>82.7</v>
      </c>
      <c r="N14" s="13">
        <v>0.375</v>
      </c>
    </row>
    <row r="15" spans="1:14" ht="12.75" customHeight="1" x14ac:dyDescent="0.2">
      <c r="A15" s="10" t="s">
        <v>41</v>
      </c>
      <c r="B15" s="11" t="s">
        <v>22</v>
      </c>
      <c r="C15" s="11" t="s">
        <v>40</v>
      </c>
      <c r="D15" s="11" t="s">
        <v>35</v>
      </c>
      <c r="E15" s="11">
        <v>23</v>
      </c>
      <c r="F15" s="11">
        <v>17</v>
      </c>
      <c r="G15" s="11"/>
      <c r="H15" s="12"/>
      <c r="I15" s="11">
        <v>6</v>
      </c>
      <c r="J15" s="12"/>
      <c r="K15" s="11"/>
      <c r="L15" s="12">
        <v>0</v>
      </c>
      <c r="M15" s="20">
        <v>72.86</v>
      </c>
      <c r="N15" s="13">
        <v>0.7</v>
      </c>
    </row>
    <row r="16" spans="1:14" ht="12.75" customHeight="1" x14ac:dyDescent="0.2">
      <c r="A16" s="10" t="s">
        <v>41</v>
      </c>
      <c r="B16" s="11" t="s">
        <v>22</v>
      </c>
      <c r="C16" s="11" t="s">
        <v>42</v>
      </c>
      <c r="D16" s="11" t="s">
        <v>35</v>
      </c>
      <c r="E16" s="11">
        <v>31</v>
      </c>
      <c r="F16" s="11">
        <v>15</v>
      </c>
      <c r="G16" s="11"/>
      <c r="H16" s="12"/>
      <c r="I16" s="11">
        <v>16</v>
      </c>
      <c r="J16" s="12"/>
      <c r="K16" s="11"/>
      <c r="L16" s="12">
        <v>0</v>
      </c>
      <c r="M16" s="11">
        <v>69</v>
      </c>
      <c r="N16" s="13">
        <v>0.48</v>
      </c>
    </row>
    <row r="17" spans="1:14" ht="12.75" customHeight="1" x14ac:dyDescent="0.2">
      <c r="A17" s="10" t="s">
        <v>43</v>
      </c>
      <c r="B17" s="11" t="s">
        <v>22</v>
      </c>
      <c r="C17" s="11" t="s">
        <v>44</v>
      </c>
      <c r="D17" s="11" t="s">
        <v>35</v>
      </c>
      <c r="E17" s="11">
        <v>28</v>
      </c>
      <c r="F17" s="11">
        <v>28</v>
      </c>
      <c r="G17" s="11"/>
      <c r="H17" s="12"/>
      <c r="I17" s="11">
        <v>0</v>
      </c>
      <c r="J17" s="12"/>
      <c r="K17" s="11"/>
      <c r="L17" s="12">
        <v>0</v>
      </c>
      <c r="M17" s="11">
        <v>77</v>
      </c>
      <c r="N17" s="13">
        <v>0.71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106</v>
      </c>
      <c r="F28" s="15">
        <f t="shared" si="0"/>
        <v>84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">
        <v>39</v>
      </c>
      <c r="C37" s="22"/>
      <c r="D37" s="22"/>
      <c r="E37" s="19"/>
      <c r="F37" s="19"/>
      <c r="G37" s="28" t="s">
        <v>36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topLeftCell="A4" workbookViewId="0">
      <selection activeCell="F19" sqref="F19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">
        <v>37</v>
      </c>
      <c r="B14" s="11" t="s">
        <v>33</v>
      </c>
      <c r="C14" s="11" t="s">
        <v>40</v>
      </c>
      <c r="D14" s="11" t="s">
        <v>35</v>
      </c>
      <c r="E14" s="11">
        <v>24</v>
      </c>
      <c r="F14" s="11">
        <v>24</v>
      </c>
      <c r="G14" s="11"/>
      <c r="H14" s="12"/>
      <c r="I14" s="11">
        <v>0</v>
      </c>
      <c r="J14" s="12"/>
      <c r="K14" s="11"/>
      <c r="L14" s="12">
        <v>0</v>
      </c>
      <c r="M14" s="11">
        <v>82.7</v>
      </c>
      <c r="N14" s="13">
        <v>0.375</v>
      </c>
    </row>
    <row r="15" spans="1:14" ht="12.75" customHeight="1" x14ac:dyDescent="0.2">
      <c r="A15" s="11" t="s">
        <v>41</v>
      </c>
      <c r="B15" s="11" t="s">
        <v>33</v>
      </c>
      <c r="C15" s="11" t="s">
        <v>40</v>
      </c>
      <c r="D15" s="11" t="s">
        <v>35</v>
      </c>
      <c r="E15" s="11">
        <v>23</v>
      </c>
      <c r="F15" s="11">
        <v>17</v>
      </c>
      <c r="G15" s="11"/>
      <c r="H15" s="12"/>
      <c r="I15" s="11">
        <v>6</v>
      </c>
      <c r="J15" s="12"/>
      <c r="K15" s="11"/>
      <c r="L15" s="12">
        <v>0</v>
      </c>
      <c r="M15" s="11">
        <v>82.7</v>
      </c>
      <c r="N15" s="13">
        <v>0.33329999999999999</v>
      </c>
    </row>
    <row r="16" spans="1:14" ht="12.75" customHeight="1" x14ac:dyDescent="0.2">
      <c r="A16" s="11" t="s">
        <v>41</v>
      </c>
      <c r="B16" s="11" t="s">
        <v>33</v>
      </c>
      <c r="C16" s="11" t="s">
        <v>42</v>
      </c>
      <c r="D16" s="11" t="s">
        <v>35</v>
      </c>
      <c r="E16" s="11">
        <v>31</v>
      </c>
      <c r="F16" s="11">
        <v>15</v>
      </c>
      <c r="G16" s="11"/>
      <c r="H16" s="12"/>
      <c r="I16" s="11">
        <v>16</v>
      </c>
      <c r="J16" s="12"/>
      <c r="K16" s="11"/>
      <c r="L16" s="12">
        <v>0</v>
      </c>
      <c r="M16" s="11">
        <v>69</v>
      </c>
      <c r="N16" s="13">
        <v>0.48</v>
      </c>
    </row>
    <row r="17" spans="1:14" ht="12.75" customHeight="1" x14ac:dyDescent="0.2">
      <c r="A17" s="11" t="s">
        <v>43</v>
      </c>
      <c r="B17" s="11" t="s">
        <v>33</v>
      </c>
      <c r="C17" s="11" t="s">
        <v>44</v>
      </c>
      <c r="D17" s="11" t="s">
        <v>35</v>
      </c>
      <c r="E17" s="11">
        <v>28</v>
      </c>
      <c r="F17" s="11">
        <v>28</v>
      </c>
      <c r="G17" s="11"/>
      <c r="H17" s="12"/>
      <c r="I17" s="11">
        <v>0</v>
      </c>
      <c r="J17" s="12"/>
      <c r="K17" s="11"/>
      <c r="L17" s="12">
        <v>0</v>
      </c>
      <c r="M17" s="11">
        <v>83.57</v>
      </c>
      <c r="N17" s="13">
        <v>0.32140000000000002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ref="I14:I27" si="0">(E18-SUM(F18:G18))-K18</f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84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2">AVERAGE(M14:M27)</f>
        <v>79.492500000000007</v>
      </c>
      <c r="N28" s="17">
        <f t="shared" si="2"/>
        <v>0.37742500000000001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 t="s">
        <v>34</v>
      </c>
      <c r="C14" s="11" t="str">
        <f>'1'!C14</f>
        <v>505 A</v>
      </c>
      <c r="D14" s="11" t="str">
        <f>'1'!D14</f>
        <v>LADM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Administración financiera I</v>
      </c>
      <c r="B15" s="11"/>
      <c r="C15" s="11" t="str">
        <f>'1'!C15</f>
        <v>505 A</v>
      </c>
      <c r="D15" s="11" t="str">
        <f>'1'!D15</f>
        <v>LADM</v>
      </c>
      <c r="E15" s="11">
        <f>'1'!E15</f>
        <v>23</v>
      </c>
      <c r="F15" s="11"/>
      <c r="G15" s="11"/>
      <c r="H15" s="12">
        <f t="shared" si="0"/>
        <v>0</v>
      </c>
      <c r="I15" s="11">
        <f t="shared" si="1"/>
        <v>23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Administración financiera I</v>
      </c>
      <c r="B16" s="11"/>
      <c r="C16" s="11" t="str">
        <f>'1'!C16</f>
        <v>505 B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Gestión financiera para proyectos de innovación</v>
      </c>
      <c r="B17" s="11"/>
      <c r="C17" s="11" t="str">
        <f>'1'!C17</f>
        <v>705 A</v>
      </c>
      <c r="D17" s="11" t="str">
        <f>'1'!D17</f>
        <v>LADM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/>
      <c r="C14" s="11" t="str">
        <f>'1'!C14</f>
        <v>505 A</v>
      </c>
      <c r="D14" s="11" t="str">
        <f>'1'!D14</f>
        <v>LADM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Administración financiera I</v>
      </c>
      <c r="B15" s="11"/>
      <c r="C15" s="11" t="str">
        <f>'1'!C15</f>
        <v>505 A</v>
      </c>
      <c r="D15" s="11" t="str">
        <f>'1'!D15</f>
        <v>LADM</v>
      </c>
      <c r="E15" s="11">
        <f>'1'!E15</f>
        <v>23</v>
      </c>
      <c r="F15" s="11"/>
      <c r="G15" s="11"/>
      <c r="H15" s="12">
        <f t="shared" si="0"/>
        <v>0</v>
      </c>
      <c r="I15" s="11">
        <f t="shared" si="1"/>
        <v>23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Administración financiera I</v>
      </c>
      <c r="B16" s="11"/>
      <c r="C16" s="11" t="str">
        <f>'1'!C16</f>
        <v>505 B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Gestión financiera para proyectos de innovación</v>
      </c>
      <c r="B17" s="11"/>
      <c r="C17" s="11" t="str">
        <f>'1'!C17</f>
        <v>705 A</v>
      </c>
      <c r="D17" s="11" t="str">
        <f>'1'!D17</f>
        <v>LADM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3</v>
      </c>
      <c r="I8" s="37" t="s">
        <v>8</v>
      </c>
      <c r="J8" s="22"/>
      <c r="K8" s="22"/>
      <c r="L8" s="35" t="str">
        <f>'1'!L8</f>
        <v>Ago-Dic2024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9" t="s">
        <v>10</v>
      </c>
      <c r="B12" s="41" t="s">
        <v>11</v>
      </c>
      <c r="C12" s="41" t="s">
        <v>12</v>
      </c>
      <c r="D12" s="26" t="s">
        <v>13</v>
      </c>
      <c r="E12" s="26" t="s">
        <v>14</v>
      </c>
      <c r="F12" s="42" t="s">
        <v>15</v>
      </c>
      <c r="G12" s="43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40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Mezcla de Mercadotecnia </v>
      </c>
      <c r="B14" s="11"/>
      <c r="C14" s="11" t="str">
        <f>'1'!C14</f>
        <v>505 A</v>
      </c>
      <c r="D14" s="11" t="str">
        <f>'1'!D14</f>
        <v>LADM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Administración financiera I</v>
      </c>
      <c r="B15" s="11"/>
      <c r="C15" s="11" t="str">
        <f>'1'!C15</f>
        <v>505 A</v>
      </c>
      <c r="D15" s="11" t="str">
        <f>'1'!D15</f>
        <v>LADM</v>
      </c>
      <c r="E15" s="11">
        <f>'1'!E15</f>
        <v>23</v>
      </c>
      <c r="F15" s="11"/>
      <c r="G15" s="11"/>
      <c r="H15" s="12">
        <f t="shared" si="0"/>
        <v>0</v>
      </c>
      <c r="I15" s="11">
        <f t="shared" si="1"/>
        <v>23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Administración financiera I</v>
      </c>
      <c r="B16" s="11"/>
      <c r="C16" s="11" t="str">
        <f>'1'!C16</f>
        <v>505 B</v>
      </c>
      <c r="D16" s="11" t="str">
        <f>'1'!D16</f>
        <v>LADM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Gestión financiera para proyectos de innovación</v>
      </c>
      <c r="B17" s="11"/>
      <c r="C17" s="11" t="str">
        <f>'1'!C17</f>
        <v>705 A</v>
      </c>
      <c r="D17" s="11" t="str">
        <f>'1'!D17</f>
        <v>LADM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2024-10-24T02:18:18Z</dcterms:modified>
  <cp:category/>
  <cp:contentStatus/>
</cp:coreProperties>
</file>