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F3298CF6-1595-4979-B769-4D2E8459A37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9" i="7"/>
  <c r="A14" i="7" l="1"/>
  <c r="C21" i="7"/>
  <c r="A23" i="7"/>
  <c r="A35" i="7"/>
  <c r="A36" i="1" l="1"/>
  <c r="G35" i="9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4" i="7"/>
  <c r="A24" i="7"/>
  <c r="C23" i="7"/>
  <c r="C22" i="7"/>
  <c r="A22" i="7"/>
  <c r="A21" i="7"/>
  <c r="B11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<sst xmlns="http://schemas.openxmlformats.org/spreadsheetml/2006/main" count="96" uniqueCount="42">
  <si>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</si>
  <si>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</si>
  <si>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</si>
  <si>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</si>
  <si>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</si>
  <si>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</si>
  <si>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</si>
  <si>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</si>
  <si>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</si>
  <si>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</si>
  <si>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</si>
  <si>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</si>
  <si>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</si>
  <si>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</si>
  <si>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</si>
  <si>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</si>
  <si>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</si>
  <si>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</si>
  <si>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</si>
  <si>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</si>
  <si>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</si>
  <si>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</si>
  <si>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</si>
  <si>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</si>
  <si>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</si>
  <si>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</si>
  <si>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</si>
  <si>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MCIA FRANCISCO JOSÉ GÓMEZ MARÍN</t>
  </si>
  <si>
    <t>MCJyS OFELIA ENRÍQUEZ ORDAZ</t>
  </si>
  <si>
    <t>listas de asistencia y fotografías</t>
  </si>
  <si>
    <t>formato llenado firmado y entregado</t>
  </si>
  <si>
    <t>Sugerencias, comentarios, mensajes y documentos de informe revisados y corregidos</t>
  </si>
  <si>
    <t xml:space="preserve">Asesorar y apoyar a los tesistas para que adquiera la mayor experiencia y formación trabajando en un proyecto específico dentro del área de su carrera </t>
  </si>
  <si>
    <t>Revisión y aprobación del documento de tesis</t>
  </si>
  <si>
    <t>Reuniones presenciales o virtuales de asesoría y seguimiento</t>
  </si>
  <si>
    <t>Revisión y correcciones de avances de bases de datos, borradores del protocolo y documento de tesis</t>
  </si>
  <si>
    <t>TUTORÍA Y DIRECCIÓN INDIVIDUALIZADA (ASESORÍA DE TESIS)</t>
  </si>
  <si>
    <t>Asesoría, acompañamiento y supervisión en campo/laboratorio de actividades de estudiantes</t>
  </si>
  <si>
    <t>Estudiantes y proyectos de tesis asesorados:  Vasty Elizabeth Martínez Torres, Erick Francisco Chávez Bernal, Dayana Lizette Gómez Díez (Contaminación acústica y mapa de ruido en la cabecera municipal de SAT y Catemaco). Daniela Yarubi Chontal Coto (Evaluación del impacto de las actividades extractias de materiales del suelo en Los Tuxtlas, Veracruz), Sundary Sosa Domínguez (Inventario ambientald e la región de Los Tuxtlas), Luis Alberto Fermán Flores (Comparación de índices de macroinvertebrados acuáticos bentónicos en microcuencas de Los Tuxtlas)</t>
  </si>
  <si>
    <t xml:space="preserve">Al menos dos estudiantes se titulan en el semestre                                                                                                                                                                Al menos 2 estudiantes desarrollan su trabajo y redacción de documentos de tesis de titulación en el semestre
Asesoría a, por lo menos, 3 estudiantes en sus trabajos de tesis en el semestre                                                                                                                                                                    
</t>
  </si>
  <si>
    <t>Agosto 2024- Diciembre 2024</t>
  </si>
  <si>
    <t>02/09/2024-19/12/2024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</si>
</sst>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justify" vertical="justify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justify" vertical="justify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427919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17041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" zoomScaleNormal="100" zoomScaleSheetLayoutView="100" workbookViewId="0">
      <selection activeCell="A27" sqref="A27:F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27.88671875" style="1" customWidth="1"/>
    <col min="5" max="5" width="7.5546875" style="1" customWidth="1"/>
    <col min="6" max="6" width="14.6640625" style="1" customWidth="1"/>
    <col min="7" max="7" width="18.664062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2" t="s">
        <v>23</v>
      </c>
      <c r="B3" s="32"/>
      <c r="C3" s="32"/>
      <c r="D3" s="32"/>
      <c r="E3" s="32"/>
      <c r="F3" s="32"/>
      <c r="G3" s="32"/>
    </row>
    <row r="4" spans="1:7" x14ac:dyDescent="0.25">
      <c r="A4" s="2"/>
      <c r="B4" s="2"/>
      <c r="C4" s="2"/>
      <c r="D4" s="2"/>
      <c r="E4" s="2"/>
    </row>
    <row r="5" spans="1:7" x14ac:dyDescent="0.25">
      <c r="A5" s="32" t="s">
        <v>0</v>
      </c>
      <c r="B5" s="32"/>
      <c r="C5" s="32"/>
      <c r="D5" s="32"/>
      <c r="E5" s="32"/>
      <c r="F5" s="32"/>
      <c r="G5" s="32"/>
    </row>
    <row r="6" spans="1:7" x14ac:dyDescent="0.25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27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40</v>
      </c>
      <c r="G9" s="21"/>
    </row>
    <row r="11" spans="1:7" x14ac:dyDescent="0.25">
      <c r="A11" s="4" t="s">
        <v>4</v>
      </c>
      <c r="B11" s="22" t="s">
        <v>36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32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45.75" customHeight="1" x14ac:dyDescent="0.25">
      <c r="A17" s="20" t="s">
        <v>39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34</v>
      </c>
      <c r="B21" s="29"/>
      <c r="C21" s="29"/>
      <c r="D21" s="29"/>
      <c r="E21" s="29"/>
      <c r="F21" s="30"/>
      <c r="G21" s="11" t="s">
        <v>41</v>
      </c>
    </row>
    <row r="22" spans="1:7" s="6" customFormat="1" x14ac:dyDescent="0.25">
      <c r="A22" s="28" t="s">
        <v>37</v>
      </c>
      <c r="B22" s="29"/>
      <c r="C22" s="29"/>
      <c r="D22" s="29"/>
      <c r="E22" s="29"/>
      <c r="F22" s="30"/>
      <c r="G22" s="11" t="s">
        <v>41</v>
      </c>
    </row>
    <row r="23" spans="1:7" s="6" customFormat="1" x14ac:dyDescent="0.25">
      <c r="A23" s="28" t="s">
        <v>35</v>
      </c>
      <c r="B23" s="29"/>
      <c r="C23" s="29"/>
      <c r="D23" s="29"/>
      <c r="E23" s="29"/>
      <c r="F23" s="30"/>
      <c r="G23" s="11" t="s">
        <v>41</v>
      </c>
    </row>
    <row r="24" spans="1:7" s="6" customFormat="1" x14ac:dyDescent="0.25">
      <c r="A24" s="28" t="s">
        <v>33</v>
      </c>
      <c r="B24" s="29"/>
      <c r="C24" s="29"/>
      <c r="D24" s="29"/>
      <c r="E24" s="29"/>
      <c r="F24" s="30"/>
      <c r="G24" s="11" t="s">
        <v>41</v>
      </c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72" customHeight="1" x14ac:dyDescent="0.25">
      <c r="A33" s="18" t="s">
        <v>38</v>
      </c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MCIA FRANCISCO JOSÉ GÓMEZ MARÍN</v>
      </c>
      <c r="C36" s="22" t="s">
        <v>25</v>
      </c>
      <c r="D36" s="22"/>
      <c r="E36"/>
      <c r="F36" s="22" t="s">
        <v>28</v>
      </c>
      <c r="G36" s="22"/>
    </row>
    <row r="37" spans="1:7" ht="28.5" customHeight="1" x14ac:dyDescent="0.25">
      <c r="A37" s="9" t="s">
        <v>15</v>
      </c>
      <c r="C37" s="23" t="s">
        <v>26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4" zoomScaleNormal="100" zoomScaleSheetLayoutView="100" workbookViewId="0">
      <selection activeCell="D9" sqref="D9"/>
    </sheetView>
  </sheetViews>
  <sheetFormatPr baseColWidth="10" defaultColWidth="11.44140625" defaultRowHeight="13.2" x14ac:dyDescent="0.25"/>
  <cols>
    <col min="1" max="1" width="47.5546875" style="1" customWidth="1"/>
    <col min="2" max="2" width="9.6640625" style="1" customWidth="1"/>
    <col min="3" max="4" width="6.5546875" style="1" customWidth="1"/>
    <col min="5" max="5" width="25.88671875" style="1" customWidth="1"/>
    <col min="6" max="6" width="9.6640625" style="1" customWidth="1"/>
    <col min="7" max="7" width="21" style="1" customWidth="1"/>
    <col min="8" max="8" width="7.77734375" style="1" customWidth="1"/>
    <col min="9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Agosto 2024- Diciembre 2024</v>
      </c>
      <c r="H9" s="21"/>
    </row>
    <row r="11" spans="1:8" x14ac:dyDescent="0.25">
      <c r="A11" s="4" t="s">
        <v>4</v>
      </c>
      <c r="B11" s="22" t="str">
        <f>Registro!B11</f>
        <v>TUTORÍA Y DIRECCIÓN INDIVIDUALIZADA (ASESORÍA DE TESIS)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 xml:space="preserve">Asesorar y apoyar a los tesistas para que adquiera la mayor experiencia y formación trabajando en un proyecto específico dentro del área de su carrera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8.25" customHeight="1" x14ac:dyDescent="0.25">
      <c r="A17" s="20" t="str">
        <f>Registro!A17</f>
        <v xml:space="preserve">Al menos dos estudiantes se titulan en el semestre                                                                                                                                                                Al menos 2 estudiantes desarrollan su trabajo y redacción de documentos de tesis de titulación en el semestre
Asesoría a, por lo menos, 3 estudiantes en sus trabajos de tesis en el semestre                                                                                                                                                                   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18" customHeight="1" x14ac:dyDescent="0.25">
      <c r="A21" s="36" t="str">
        <f>Registro!A21</f>
        <v>Reuniones presenciales o virtuales de asesoría y seguimiento</v>
      </c>
      <c r="B21" s="36"/>
      <c r="C21" s="37" t="str">
        <f>Registro!G21</f>
        <v>02/09/2024-19/12/2024</v>
      </c>
      <c r="D21" s="37"/>
      <c r="E21" s="37"/>
      <c r="F21" s="38" t="s">
        <v>29</v>
      </c>
      <c r="G21" s="38"/>
      <c r="H21" s="10">
        <v>0.33</v>
      </c>
    </row>
    <row r="22" spans="1:8" s="6" customFormat="1" ht="27.6" customHeight="1" x14ac:dyDescent="0.25">
      <c r="A22" s="36" t="str">
        <f>Registro!A22</f>
        <v>Asesoría, acompañamiento y supervisión en campo/laboratorio de actividades de estudiantes</v>
      </c>
      <c r="B22" s="36"/>
      <c r="C22" s="37" t="str">
        <f>Registro!G22</f>
        <v>02/09/2024-19/12/2024</v>
      </c>
      <c r="D22" s="37"/>
      <c r="E22" s="37"/>
      <c r="F22" s="38" t="s">
        <v>29</v>
      </c>
      <c r="G22" s="38"/>
      <c r="H22" s="10">
        <v>0.33</v>
      </c>
    </row>
    <row r="23" spans="1:8" s="6" customFormat="1" ht="25.8" customHeight="1" x14ac:dyDescent="0.25">
      <c r="A23" s="36" t="str">
        <f>Registro!A23</f>
        <v>Revisión y correcciones de avances de bases de datos, borradores del protocolo y documento de tesis</v>
      </c>
      <c r="B23" s="36"/>
      <c r="C23" s="37" t="str">
        <f>Registro!G23</f>
        <v>02/09/2024-19/12/2024</v>
      </c>
      <c r="D23" s="37"/>
      <c r="E23" s="37"/>
      <c r="F23" s="41" t="s">
        <v>31</v>
      </c>
      <c r="G23" s="36"/>
      <c r="H23" s="10">
        <v>0.33</v>
      </c>
    </row>
    <row r="24" spans="1:8" s="6" customFormat="1" x14ac:dyDescent="0.25">
      <c r="A24" s="36" t="str">
        <f>Registro!A24</f>
        <v>Revisión y aprobación del documento de tesis</v>
      </c>
      <c r="B24" s="36"/>
      <c r="C24" s="37" t="str">
        <f>Registro!G24</f>
        <v>02/09/2024-19/12/2024</v>
      </c>
      <c r="D24" s="37"/>
      <c r="E24" s="37"/>
      <c r="F24" s="38" t="s">
        <v>30</v>
      </c>
      <c r="G24" s="38"/>
      <c r="H24" s="10">
        <v>0.33</v>
      </c>
    </row>
    <row r="25" spans="1:8" s="6" customFormat="1" x14ac:dyDescent="0.25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5">
      <c r="A26" s="38"/>
      <c r="B26" s="38"/>
      <c r="C26" s="37"/>
      <c r="D26" s="37"/>
      <c r="E26" s="37"/>
      <c r="F26" s="38"/>
      <c r="G26" s="38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B8</f>
        <v>MCIA FRANCISCO JOSÉ GÓMEZ MARÍN</v>
      </c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5">
      <c r="A36" s="9" t="s">
        <v>15</v>
      </c>
      <c r="C36" s="23" t="s">
        <v>26</v>
      </c>
      <c r="D36" s="23"/>
      <c r="E36" s="23"/>
      <c r="G36" s="24" t="s">
        <v>14</v>
      </c>
      <c r="H36" s="2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H6" sqref="H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Agosto 2024- Diciembre 2024</v>
      </c>
      <c r="H9" s="21"/>
    </row>
    <row r="11" spans="1:8" x14ac:dyDescent="0.25">
      <c r="A11" s="4" t="s">
        <v>4</v>
      </c>
      <c r="B11" s="22" t="str">
        <f>Registro!B11</f>
        <v>TUTORÍA Y DIRECCIÓN INDIVIDUALIZADA (ASESORÍA DE TESIS)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 xml:space="preserve">Asesorar y apoyar a los tesistas para que adquiera la mayor experiencia y formación trabajando en un proyecto específico dentro del área de su carrera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Al menos dos estudiantes se titulan en el semestre                                                                                                                                                                Al menos 2 estudiantes desarrollan su trabajo y redacción de documentos de tesis de titulación en el semestre
Asesoría a, por lo menos, 3 estudiantes en sus trabajos de tesis en el semestre                                                                                                                                                                   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Reuniones presenciales o virtuales de asesoría y seguimiento</v>
      </c>
      <c r="B21" s="38"/>
      <c r="C21" s="37" t="str">
        <f>Registro!G21</f>
        <v>02/09/2024-19/12/2024</v>
      </c>
      <c r="D21" s="37"/>
      <c r="E21" s="37"/>
      <c r="F21" s="38"/>
      <c r="G21" s="38"/>
      <c r="H21" s="10"/>
    </row>
    <row r="22" spans="1:8" s="6" customFormat="1" x14ac:dyDescent="0.25">
      <c r="A22" s="38" t="str">
        <f>Registro!A22</f>
        <v>Asesoría, acompañamiento y supervisión en campo/laboratorio de actividades de estudiantes</v>
      </c>
      <c r="B22" s="38"/>
      <c r="C22" s="37" t="str">
        <f>Registro!G22</f>
        <v>02/09/2024-19/12/2024</v>
      </c>
      <c r="D22" s="37"/>
      <c r="E22" s="37"/>
      <c r="F22" s="38"/>
      <c r="G22" s="38"/>
      <c r="H22" s="10"/>
    </row>
    <row r="23" spans="1:8" s="6" customFormat="1" x14ac:dyDescent="0.25">
      <c r="A23" s="38" t="str">
        <f>Registro!A23</f>
        <v>Revisión y correcciones de avances de bases de datos, borradores del protocolo y documento de tesis</v>
      </c>
      <c r="B23" s="38"/>
      <c r="C23" s="37" t="str">
        <f>Registro!G23</f>
        <v>02/09/2024-19/12/2024</v>
      </c>
      <c r="D23" s="37"/>
      <c r="E23" s="37"/>
      <c r="F23" s="38"/>
      <c r="G23" s="38"/>
      <c r="H23" s="10"/>
    </row>
    <row r="24" spans="1:8" s="6" customFormat="1" x14ac:dyDescent="0.25">
      <c r="A24" s="38" t="str">
        <f>Registro!A24</f>
        <v>Revisión y aprobación del documento de tesis</v>
      </c>
      <c r="B24" s="38"/>
      <c r="C24" s="37" t="str">
        <f>Registro!G24</f>
        <v>02/09/2024-19/12/2024</v>
      </c>
      <c r="D24" s="37"/>
      <c r="E24" s="37"/>
      <c r="F24" s="38"/>
      <c r="G24" s="38"/>
      <c r="H24" s="10"/>
    </row>
    <row r="25" spans="1:8" s="6" customFormat="1" x14ac:dyDescent="0.25">
      <c r="A25" s="38">
        <f>Registro!A25</f>
        <v>0</v>
      </c>
      <c r="B25" s="38"/>
      <c r="C25" s="37">
        <f>Registro!G25</f>
        <v>0</v>
      </c>
      <c r="D25" s="37"/>
      <c r="E25" s="37"/>
      <c r="F25" s="38"/>
      <c r="G25" s="38"/>
      <c r="H25" s="10"/>
    </row>
    <row r="26" spans="1:8" s="6" customFormat="1" x14ac:dyDescent="0.25">
      <c r="A26" s="38">
        <f>Registro!A26</f>
        <v>0</v>
      </c>
      <c r="B26" s="38"/>
      <c r="C26" s="37">
        <f>Registro!G26</f>
        <v>0</v>
      </c>
      <c r="D26" s="37"/>
      <c r="E26" s="37"/>
      <c r="F26" s="38"/>
      <c r="G26" s="38"/>
      <c r="H26" s="10"/>
    </row>
    <row r="27" spans="1:8" s="6" customFormat="1" x14ac:dyDescent="0.25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5">
      <c r="A36" s="9" t="str">
        <f>B8</f>
        <v>MCIA FRANCISCO JOSÉ GÓMEZ MARÍN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4" t="s">
        <v>22</v>
      </c>
      <c r="C1" s="34"/>
      <c r="D1" s="34"/>
      <c r="E1" s="34"/>
      <c r="F1" s="34"/>
      <c r="G1" s="34"/>
      <c r="H1" s="34"/>
    </row>
    <row r="3" spans="1:8" x14ac:dyDescent="0.25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5">
      <c r="A6" s="33" t="s">
        <v>1</v>
      </c>
      <c r="B6" s="33"/>
      <c r="C6" s="33"/>
      <c r="D6" s="35" t="str">
        <f>Registro!D6</f>
        <v>INGENIERÍA AMBIENTAL</v>
      </c>
      <c r="E6" s="35"/>
      <c r="F6" s="3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MCIA FRANCISCO JOSÉ GÓMEZ MARÍN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Agosto 2024- Diciembre 2024</v>
      </c>
      <c r="H9" s="21"/>
    </row>
    <row r="11" spans="1:8" x14ac:dyDescent="0.25">
      <c r="A11" s="4" t="s">
        <v>4</v>
      </c>
      <c r="B11" s="22" t="str">
        <f>Registro!B11</f>
        <v>TUTORÍA Y DIRECCIÓN INDIVIDUALIZADA (ASESORÍA DE TESIS)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 xml:space="preserve">Asesorar y apoyar a los tesistas para que adquiera la mayor experiencia y formación trabajando en un proyecto específico dentro del área de su carrera 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 xml:space="preserve">Al menos dos estudiantes se titulan en el semestre                                                                                                                                                                Al menos 2 estudiantes desarrollan su trabajo y redacción de documentos de tesis de titulación en el semestre
Asesoría a, por lo menos, 3 estudiantes en sus trabajos de tesis en el semestre                                                                                                                                                                    
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Reuniones presenciales o virtuales de asesoría y seguimiento</v>
      </c>
      <c r="B21" s="38"/>
      <c r="C21" s="37" t="str">
        <f>Registro!G21</f>
        <v>02/09/2024-19/12/2024</v>
      </c>
      <c r="D21" s="37"/>
      <c r="E21" s="37"/>
      <c r="F21" s="38"/>
      <c r="G21" s="38"/>
      <c r="H21" s="10"/>
    </row>
    <row r="22" spans="1:8" s="6" customFormat="1" x14ac:dyDescent="0.25">
      <c r="A22" s="38" t="str">
        <f>Registro!A22</f>
        <v>Asesoría, acompañamiento y supervisión en campo/laboratorio de actividades de estudiantes</v>
      </c>
      <c r="B22" s="38"/>
      <c r="C22" s="37" t="str">
        <f>Registro!G22</f>
        <v>02/09/2024-19/12/2024</v>
      </c>
      <c r="D22" s="37"/>
      <c r="E22" s="37"/>
      <c r="F22" s="38"/>
      <c r="G22" s="38"/>
      <c r="H22" s="10"/>
    </row>
    <row r="23" spans="1:8" s="6" customFormat="1" x14ac:dyDescent="0.25">
      <c r="A23" s="38" t="str">
        <f>Registro!A23</f>
        <v>Revisión y correcciones de avances de bases de datos, borradores del protocolo y documento de tesis</v>
      </c>
      <c r="B23" s="38"/>
      <c r="C23" s="37" t="str">
        <f>Registro!G23</f>
        <v>02/09/2024-19/12/2024</v>
      </c>
      <c r="D23" s="37"/>
      <c r="E23" s="37"/>
      <c r="F23" s="38"/>
      <c r="G23" s="38"/>
      <c r="H23" s="10"/>
    </row>
    <row r="24" spans="1:8" s="6" customFormat="1" x14ac:dyDescent="0.25">
      <c r="A24" s="38" t="str">
        <f>Registro!A24</f>
        <v>Revisión y aprobación del documento de tesis</v>
      </c>
      <c r="B24" s="38"/>
      <c r="C24" s="37" t="str">
        <f>Registro!G24</f>
        <v>02/09/2024-19/12/2024</v>
      </c>
      <c r="D24" s="37"/>
      <c r="E24" s="37"/>
      <c r="F24" s="38"/>
      <c r="G24" s="38"/>
      <c r="H24" s="10"/>
    </row>
    <row r="25" spans="1:8" s="6" customFormat="1" x14ac:dyDescent="0.25">
      <c r="A25" s="38">
        <f>Registro!A25</f>
        <v>0</v>
      </c>
      <c r="B25" s="38"/>
      <c r="C25" s="37">
        <f>Registro!G25</f>
        <v>0</v>
      </c>
      <c r="D25" s="37"/>
      <c r="E25" s="37"/>
      <c r="F25" s="38"/>
      <c r="G25" s="38"/>
      <c r="H25" s="10"/>
    </row>
    <row r="26" spans="1:8" s="6" customFormat="1" x14ac:dyDescent="0.25">
      <c r="A26" s="38">
        <f>Registro!A26</f>
        <v>0</v>
      </c>
      <c r="B26" s="38"/>
      <c r="C26" s="37">
        <f>Registro!G26</f>
        <v>0</v>
      </c>
      <c r="D26" s="37"/>
      <c r="E26" s="37"/>
      <c r="F26" s="38"/>
      <c r="G26" s="38"/>
      <c r="H26" s="10"/>
    </row>
    <row r="27" spans="1:8" s="6" customFormat="1" x14ac:dyDescent="0.25">
      <c r="A27" s="38">
        <f>Registro!A27</f>
        <v>0</v>
      </c>
      <c r="B27" s="38"/>
      <c r="C27" s="37">
        <f>Registro!G27</f>
        <v>0</v>
      </c>
      <c r="D27" s="37"/>
      <c r="E27" s="37"/>
      <c r="F27" s="38"/>
      <c r="G27" s="38"/>
      <c r="H27" s="10"/>
    </row>
    <row r="28" spans="1:8" s="6" customFormat="1" x14ac:dyDescent="0.25">
      <c r="A28" s="38">
        <f>Registro!A28</f>
        <v>0</v>
      </c>
      <c r="B28" s="38"/>
      <c r="C28" s="37">
        <f>Registro!G28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Registro!A29</f>
        <v>0</v>
      </c>
      <c r="B29" s="38"/>
      <c r="C29" s="37">
        <f>Registro!G29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Registro!A30</f>
        <v>0</v>
      </c>
      <c r="B30" s="38"/>
      <c r="C30" s="37">
        <f>Registro!G30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MCIA JESSICA ALEJANDRA REYES LARIOS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5">
      <c r="A36" s="9" t="str">
        <f>B8</f>
        <v>MCIA FRANCISCO JOSÉ GÓMEZ MARÍN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 Jose Gomez Marin</cp:lastModifiedBy>
  <cp:lastPrinted>2022-07-28T18:37:02Z</cp:lastPrinted>
  <dcterms:created xsi:type="dcterms:W3CDTF">2022-07-23T13:46:58Z</dcterms:created>
  <dcterms:modified xsi:type="dcterms:W3CDTF">2024-10-12T03:30:03Z</dcterms:modified>
</cp:coreProperties>
</file>