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5B58EEC7-AE85-491C-AF3A-02F8F0CF083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A17" i="7"/>
  <c r="G9" i="7"/>
  <c r="A14" i="7" l="1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C24" i="7"/>
  <c r="A24" i="7"/>
  <c r="C23" i="7"/>
  <c r="C22" i="7"/>
  <c r="A22" i="7"/>
  <c r="A21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F241E2A-CB5C-4DE8-A6C1-D8A5E21BA0B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<sst xmlns="http://schemas.openxmlformats.org/spreadsheetml/2006/main" count="101" uniqueCount="42">
  <si>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</si>
  <si>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</si>
  <si>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</si>
  <si>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</si>
  <si>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</si>
  <si>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</si>
  <si>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</si>
  <si>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</si>
  <si>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</si>
  <si>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</si>
  <si>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</si>
  <si>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</si>
  <si>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</si>
  <si>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</si>
  <si>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</si>
  <si>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</si>
  <si>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</si>
  <si>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</si>
  <si>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</si>
  <si>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</si>
  <si>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</si>
  <si>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</si>
  <si>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</si>
  <si>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</si>
  <si>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</si>
  <si>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</si>
  <si>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</si>
  <si>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</si>
  <si>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</si>
  <si>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</si>
  <si>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</si>
  <si>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</si>
  <si>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</si>
  <si>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</si>
  <si>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</si>
  <si>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</si>
  <si>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</si>
  <si>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</si>
  <si>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Estudiantes y proyectos de tesis asesorados:  Vasty Elizabeth Martínez Torres, Erick Francisco Chávez Bernal, Dayana Lizette Gómez Díez (Contaminación acústica y mapa de ruido en la cabecera municipal de SAT y Catemaco). Daniela Yarubi Chontal Coto (Evaluación del impacto de las actividades extractias de materiales del suelo en Los Tuxtlas, Veracruz), Sundary Sosa Domínguez (Inventario ambientald e la región de Los Tuxtlas), Luis Alberto Fermán Flores (Comparación de índices de macroinvertebrados acuáticos bentónicos en microcuencas de Los Tuxtlas)</t>
  </si>
  <si>
    <t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t>
  </si>
  <si>
    <t>Agosto 2024- Diciembre 2024</t>
  </si>
  <si>
    <t>02/09/2024-19/12/2024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</si>
</sst>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427919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118F659-75CE-4C33-85FE-4FAD0293C8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B18FF8-545A-4B4C-A926-65A5E5375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58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Normal="10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4.6640625" style="1" customWidth="1"/>
    <col min="7" max="7" width="18.664062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40</v>
      </c>
      <c r="G9" s="28"/>
    </row>
    <row r="11" spans="1:7" x14ac:dyDescent="0.25">
      <c r="A11" s="4" t="s">
        <v>4</v>
      </c>
      <c r="B11" s="20" t="s">
        <v>36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5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34</v>
      </c>
      <c r="B21" s="18"/>
      <c r="C21" s="18"/>
      <c r="D21" s="18"/>
      <c r="E21" s="18"/>
      <c r="F21" s="19"/>
      <c r="G21" s="11" t="s">
        <v>41</v>
      </c>
    </row>
    <row r="22" spans="1:7" s="6" customFormat="1" x14ac:dyDescent="0.25">
      <c r="A22" s="17" t="s">
        <v>37</v>
      </c>
      <c r="B22" s="18"/>
      <c r="C22" s="18"/>
      <c r="D22" s="18"/>
      <c r="E22" s="18"/>
      <c r="F22" s="19"/>
      <c r="G22" s="11" t="s">
        <v>41</v>
      </c>
    </row>
    <row r="23" spans="1:7" s="6" customFormat="1" x14ac:dyDescent="0.25">
      <c r="A23" s="17" t="s">
        <v>35</v>
      </c>
      <c r="B23" s="18"/>
      <c r="C23" s="18"/>
      <c r="D23" s="18"/>
      <c r="E23" s="18"/>
      <c r="F23" s="19"/>
      <c r="G23" s="11" t="s">
        <v>41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1" t="s">
        <v>41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72" customHeight="1" x14ac:dyDescent="0.25">
      <c r="A33" s="26" t="s">
        <v>38</v>
      </c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0" t="s">
        <v>25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D9" sqref="D9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Agosto 2024- Diciembre 2024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6" t="str">
        <f>Registro!A21</f>
        <v>Reuniones presenciales o virtuales de asesoría y seguimiento</v>
      </c>
      <c r="B21" s="36"/>
      <c r="C21" s="35" t="str">
        <f>Registro!G21</f>
        <v>02/09/2024-19/12/2024</v>
      </c>
      <c r="D21" s="35"/>
      <c r="E21" s="35"/>
      <c r="F21" s="34" t="s">
        <v>29</v>
      </c>
      <c r="G21" s="34"/>
      <c r="H21" s="10">
        <v>0.33</v>
      </c>
    </row>
    <row r="22" spans="1:8" s="6" customFormat="1" ht="27.6" customHeight="1" x14ac:dyDescent="0.25">
      <c r="A22" s="36" t="str">
        <f>Registro!A22</f>
        <v>Asesoría, acompañamiento y supervisión en campo/laboratorio de actividades de estudiantes</v>
      </c>
      <c r="B22" s="36"/>
      <c r="C22" s="35" t="str">
        <f>Registro!G22</f>
        <v>02/09/2024-19/12/2024</v>
      </c>
      <c r="D22" s="35"/>
      <c r="E22" s="35"/>
      <c r="F22" s="34" t="s">
        <v>29</v>
      </c>
      <c r="G22" s="34"/>
      <c r="H22" s="10">
        <v>0.33</v>
      </c>
    </row>
    <row r="23" spans="1:8" s="6" customFormat="1" ht="25.8" customHeight="1" x14ac:dyDescent="0.25">
      <c r="A23" s="36" t="str">
        <f>Registro!A23</f>
        <v>Revisión y correcciones de avances de bases de datos, borradores del protocolo y documento de tesis</v>
      </c>
      <c r="B23" s="36"/>
      <c r="C23" s="35" t="str">
        <f>Registro!G23</f>
        <v>02/09/2024-19/12/2024</v>
      </c>
      <c r="D23" s="35"/>
      <c r="E23" s="35"/>
      <c r="F23" s="37" t="s">
        <v>31</v>
      </c>
      <c r="G23" s="36"/>
      <c r="H23" s="10">
        <v>0.33</v>
      </c>
    </row>
    <row r="24" spans="1:8" s="6" customFormat="1" x14ac:dyDescent="0.25">
      <c r="A24" s="36" t="str">
        <f>Registro!A24</f>
        <v>Revisión y aprobación del documento de tesis</v>
      </c>
      <c r="B24" s="36"/>
      <c r="C24" s="35" t="str">
        <f>Registro!G24</f>
        <v>02/09/2024-19/12/2024</v>
      </c>
      <c r="D24" s="35"/>
      <c r="E24" s="35"/>
      <c r="F24" s="34" t="s">
        <v>30</v>
      </c>
      <c r="G24" s="34"/>
      <c r="H24" s="10">
        <v>0.33</v>
      </c>
    </row>
    <row r="25" spans="1:8" s="6" customFormat="1" x14ac:dyDescent="0.25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F8470-64B2-4331-9836-000FAADB3803}">
  <sheetPr>
    <pageSetUpPr fitToPage="1"/>
  </sheetPr>
  <dimension ref="A1:H38"/>
  <sheetViews>
    <sheetView tabSelected="1" topLeftCell="A4" zoomScaleNormal="100" zoomScaleSheetLayoutView="100" workbookViewId="0">
      <selection activeCell="J21" sqref="J21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Agosto 2024- Diciembre 2024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6" t="str">
        <f>Registro!A21</f>
        <v>Reuniones presenciales o virtuales de asesoría y seguimiento</v>
      </c>
      <c r="B21" s="36"/>
      <c r="C21" s="35" t="str">
        <f>Registro!G21</f>
        <v>02/09/2024-19/12/2024</v>
      </c>
      <c r="D21" s="35"/>
      <c r="E21" s="35"/>
      <c r="F21" s="34" t="s">
        <v>29</v>
      </c>
      <c r="G21" s="34"/>
      <c r="H21" s="10">
        <v>0.66</v>
      </c>
    </row>
    <row r="22" spans="1:8" s="6" customFormat="1" ht="27.6" customHeight="1" x14ac:dyDescent="0.25">
      <c r="A22" s="36" t="str">
        <f>Registro!A22</f>
        <v>Asesoría, acompañamiento y supervisión en campo/laboratorio de actividades de estudiantes</v>
      </c>
      <c r="B22" s="36"/>
      <c r="C22" s="35" t="str">
        <f>Registro!G22</f>
        <v>02/09/2024-19/12/2024</v>
      </c>
      <c r="D22" s="35"/>
      <c r="E22" s="35"/>
      <c r="F22" s="34" t="s">
        <v>29</v>
      </c>
      <c r="G22" s="34"/>
      <c r="H22" s="10">
        <v>0.66</v>
      </c>
    </row>
    <row r="23" spans="1:8" s="6" customFormat="1" ht="25.8" customHeight="1" x14ac:dyDescent="0.25">
      <c r="A23" s="36" t="str">
        <f>Registro!A23</f>
        <v>Revisión y correcciones de avances de bases de datos, borradores del protocolo y documento de tesis</v>
      </c>
      <c r="B23" s="36"/>
      <c r="C23" s="35" t="str">
        <f>Registro!G23</f>
        <v>02/09/2024-19/12/2024</v>
      </c>
      <c r="D23" s="35"/>
      <c r="E23" s="35"/>
      <c r="F23" s="37" t="s">
        <v>31</v>
      </c>
      <c r="G23" s="36"/>
      <c r="H23" s="10">
        <v>0.66</v>
      </c>
    </row>
    <row r="24" spans="1:8" s="6" customFormat="1" x14ac:dyDescent="0.25">
      <c r="A24" s="36" t="str">
        <f>Registro!A24</f>
        <v>Revisión y aprobación del documento de tesis</v>
      </c>
      <c r="B24" s="36"/>
      <c r="C24" s="35" t="str">
        <f>Registro!G24</f>
        <v>02/09/2024-19/12/2024</v>
      </c>
      <c r="D24" s="35"/>
      <c r="E24" s="35"/>
      <c r="F24" s="34" t="s">
        <v>30</v>
      </c>
      <c r="G24" s="34"/>
      <c r="H24" s="10">
        <v>0.66</v>
      </c>
    </row>
    <row r="25" spans="1:8" s="6" customFormat="1" x14ac:dyDescent="0.25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 2024- Diciembre 2024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4" t="str">
        <f>Registro!A21</f>
        <v>Reuniones presenciales o virtuales de asesoría y seguimiento</v>
      </c>
      <c r="B21" s="34"/>
      <c r="C21" s="35" t="str">
        <f>Registro!G21</f>
        <v>02/09/2024-19/12/2024</v>
      </c>
      <c r="D21" s="35"/>
      <c r="E21" s="35"/>
      <c r="F21" s="34"/>
      <c r="G21" s="34"/>
      <c r="H21" s="10"/>
    </row>
    <row r="22" spans="1:8" s="6" customFormat="1" x14ac:dyDescent="0.25">
      <c r="A22" s="34" t="str">
        <f>Registro!A22</f>
        <v>Asesoría, acompañamiento y supervisión en campo/laboratorio de actividades de estudiantes</v>
      </c>
      <c r="B22" s="34"/>
      <c r="C22" s="35" t="str">
        <f>Registro!G22</f>
        <v>02/09/2024-19/12/2024</v>
      </c>
      <c r="D22" s="35"/>
      <c r="E22" s="35"/>
      <c r="F22" s="34"/>
      <c r="G22" s="34"/>
      <c r="H22" s="10"/>
    </row>
    <row r="23" spans="1:8" s="6" customFormat="1" x14ac:dyDescent="0.25">
      <c r="A23" s="34" t="str">
        <f>Registro!A23</f>
        <v>Revisión y correcciones de avances de bases de datos, borradores del protocolo y documento de tesis</v>
      </c>
      <c r="B23" s="34"/>
      <c r="C23" s="35" t="str">
        <f>Registro!G23</f>
        <v>02/09/2024-19/12/2024</v>
      </c>
      <c r="D23" s="35"/>
      <c r="E23" s="35"/>
      <c r="F23" s="34"/>
      <c r="G23" s="34"/>
      <c r="H23" s="10"/>
    </row>
    <row r="24" spans="1:8" s="6" customFormat="1" x14ac:dyDescent="0.25">
      <c r="A24" s="34" t="str">
        <f>Registro!A24</f>
        <v>Revisión y aprobación del documento de tesis</v>
      </c>
      <c r="B24" s="34"/>
      <c r="C24" s="35" t="str">
        <f>Registro!G24</f>
        <v>02/09/2024-19/12/2024</v>
      </c>
      <c r="D24" s="35"/>
      <c r="E24" s="35"/>
      <c r="F24" s="34"/>
      <c r="G24" s="34"/>
      <c r="H24" s="10"/>
    </row>
    <row r="25" spans="1:8" s="6" customFormat="1" x14ac:dyDescent="0.25">
      <c r="A25" s="34">
        <f>Registro!A25</f>
        <v>0</v>
      </c>
      <c r="B25" s="34"/>
      <c r="C25" s="35">
        <f>Registro!G25</f>
        <v>0</v>
      </c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>
        <f>Registro!G26</f>
        <v>0</v>
      </c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MCIA JESSICA ALEJANDRA REYES LARIOS</v>
      </c>
      <c r="D35" s="20"/>
      <c r="E35" s="20"/>
      <c r="G35" s="20" t="str">
        <f>Registro!F36</f>
        <v>MCJyS OFELIA ENRÍQUEZ ORDAZ</v>
      </c>
      <c r="H35" s="20"/>
    </row>
    <row r="36" spans="1:8" ht="28.5" customHeight="1" x14ac:dyDescent="0.25">
      <c r="A36" s="9" t="str">
        <f>B8</f>
        <v>MCIA FRANCISCO JOSÉ GÓMEZ MARÍN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2024-11-09T02:34:10Z</dcterms:modified>
</cp:coreProperties>
</file>