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sktop\2024-B\"/>
    </mc:Choice>
  </mc:AlternateContent>
  <xr:revisionPtr revIDLastSave="0" documentId="13_ncr:1_{CAC4992F-D323-43F4-8031-0219C3BD6D7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<sst xmlns="http://schemas.openxmlformats.org/spreadsheetml/2006/main" count="175" uniqueCount="126">
  <si>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</si>
  <si>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</si>
  <si>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</si>
  <si>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</si>
  <si>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</si>
  <si>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</si>
  <si>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</si>
  <si>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</si>
  <si>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</si>
  <si>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</si>
  <si>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</si>
  <si>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</si>
  <si>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</si>
  <si>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</si>
  <si>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</si>
  <si>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</si>
  <si>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</si>
  <si>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</si>
  <si>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</si>
  <si>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</si>
  <si>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</si>
  <si>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</si>
  <si>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</si>
  <si>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</si>
  <si>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</si>
  <si>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</si>
  <si>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</si>
  <si>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</si>
  <si>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</si>
  <si>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</si>
  <si>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</si>
  <si>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</si>
  <si>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</si>
  <si>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321U0613</t>
  </si>
  <si>
    <t>CAMPECHANO TOGA LESLY DENIS</t>
  </si>
  <si>
    <t>231U0627</t>
  </si>
  <si>
    <t>231U0193</t>
  </si>
  <si>
    <t>CAMPOS CATEMAXCA MARCO ANTONIO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</si>
  <si>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</si>
  <si>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</si>
  <si>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</si>
  <si>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</si>
  <si>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</si>
  <si>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</si>
  <si>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</si>
  <si>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</si>
  <si>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</si>
  <si>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</si>
  <si>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</si>
  <si>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</si>
  <si>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</si>
  <si>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</si>
  <si>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</si>
  <si>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</si>
  <si>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</si>
  <si>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</si>
  <si>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</si>
  <si>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231U0311</t>
  </si>
  <si>
    <t>MORALES ALFONSO ALMA GERALDINE</t>
  </si>
  <si>
    <t>231U0214</t>
  </si>
  <si>
    <t>MORENO AGUILAR MARIA FERNANDA</t>
  </si>
  <si>
    <t>231U0220</t>
  </si>
  <si>
    <t>POLITO BUSTAMANTE JASMIN</t>
  </si>
  <si>
    <t xml:space="preserve">231U0230 </t>
  </si>
  <si>
    <t>TEMICH SALAZAR PAULA</t>
  </si>
  <si>
    <t>231U0698</t>
  </si>
  <si>
    <t>TOTO TOTO JANNET DEL ROSARIO</t>
  </si>
  <si>
    <t>231U0233</t>
  </si>
  <si>
    <t>VICENTE ALVARADO JUAN CARLOS</t>
  </si>
  <si>
    <t>231U0235</t>
  </si>
  <si>
    <t>XOLO ANTELE LOURDES</t>
  </si>
  <si>
    <t>Estadística para la Admón. II</t>
  </si>
  <si>
    <t>Agosto 2024-Enero 2025</t>
  </si>
  <si>
    <t>305-B</t>
  </si>
  <si>
    <t>FUNDAMENTOS DE FISICA</t>
  </si>
  <si>
    <t>Agosto2024-Enero 2025</t>
  </si>
  <si>
    <t>107-B</t>
  </si>
  <si>
    <t>241U0267</t>
  </si>
  <si>
    <t>AMBROS IXTEPAN FLORICELA</t>
  </si>
  <si>
    <t>241U0268</t>
  </si>
  <si>
    <t>AMBROS XOLO INGRID</t>
  </si>
  <si>
    <t>241U0269</t>
  </si>
  <si>
    <t>ANOTA SEBA FELIPE DE JESUS</t>
  </si>
  <si>
    <t>241U0271</t>
  </si>
  <si>
    <t>BARRIOS CHAPOL JOSE ANTONIO</t>
  </si>
  <si>
    <t>BAXIN PUCHETA JASMIN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</si>
  <si>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</si>
  <si>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</si>
  <si>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</si>
  <si>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</si>
  <si>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</si>
  <si>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</si>
  <si>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241U0280</t>
  </si>
  <si>
    <t>COSME BAXIN ELÍAS FERNANDO</t>
  </si>
  <si>
    <t>241U0282</t>
  </si>
  <si>
    <t>CRUZ TEPACH JORGE ABRAHAM</t>
  </si>
  <si>
    <t>241U0283</t>
  </si>
  <si>
    <t>ESCRIBANO POLITO NORMA DEL CARMEN</t>
  </si>
  <si>
    <t>241U0287</t>
  </si>
  <si>
    <t>FLORES COBAXIN ALEXANDER</t>
  </si>
  <si>
    <t>241U0579</t>
  </si>
  <si>
    <t>GONZALEZ CRUZ JOHNY</t>
  </si>
  <si>
    <t>241U0290</t>
  </si>
  <si>
    <t>GUTIERREZ MELO LUIS</t>
  </si>
  <si>
    <t>241U292</t>
  </si>
  <si>
    <t>HERNANDEZ ANTEMATE JULISSA DEL CARMEN</t>
  </si>
  <si>
    <t>241U0293</t>
  </si>
  <si>
    <t>HERNANDEZ POLITO LUIS ANGEL</t>
  </si>
  <si>
    <t>241U0296</t>
  </si>
  <si>
    <t>IXTEPAN BELLI LUZ ALEJANDRA</t>
  </si>
  <si>
    <t>241U0298</t>
  </si>
  <si>
    <t>LOPEZ CANCINO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</si>
  <si>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</si>
  <si>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</si>
  <si>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</si>
  <si>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</si>
  <si>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</si>
  <si>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</si>
  <si>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</si>
  <si>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</si>
  <si>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</si>
  <si>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</si>
  <si>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241U0316</t>
  </si>
  <si>
    <t>REYES FISCAL PEDRO GIEZI</t>
  </si>
  <si>
    <t>241U0319</t>
  </si>
  <si>
    <t>SEBA MORAN KEVIN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</si>
</sst>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0" zoomScaleNormal="110" workbookViewId="0">
      <selection activeCell="J18" sqref="J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71</v>
      </c>
      <c r="E4" s="33"/>
      <c r="F4" s="33"/>
      <c r="G4" s="33"/>
      <c r="I4" t="s">
        <v>1</v>
      </c>
      <c r="J4" s="23" t="s">
        <v>73</v>
      </c>
      <c r="K4" s="23"/>
      <c r="M4" t="s">
        <v>2</v>
      </c>
      <c r="N4" s="24">
        <v>45925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72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1" t="s">
        <v>26</v>
      </c>
      <c r="E9" s="21"/>
      <c r="F9" s="21"/>
      <c r="G9" s="21"/>
      <c r="H9" s="21"/>
      <c r="I9" s="21"/>
      <c r="J9" s="4">
        <v>96</v>
      </c>
      <c r="K9" s="4"/>
      <c r="L9" s="4"/>
      <c r="M9" s="4"/>
      <c r="N9" s="4"/>
      <c r="O9" s="4"/>
      <c r="P9" s="4"/>
      <c r="Q9" s="10">
        <f>SUM(J9:N9)/5</f>
        <v>19.2</v>
      </c>
    </row>
    <row r="10" spans="2:18" x14ac:dyDescent="0.3">
      <c r="B10" s="6">
        <f>B9+1</f>
        <v>2</v>
      </c>
      <c r="C10" s="6" t="s">
        <v>27</v>
      </c>
      <c r="D10" s="21" t="s">
        <v>28</v>
      </c>
      <c r="E10" s="21"/>
      <c r="F10" s="21"/>
      <c r="G10" s="21"/>
      <c r="H10" s="21"/>
      <c r="I10" s="21"/>
      <c r="J10" s="4">
        <v>96</v>
      </c>
      <c r="K10" s="4"/>
      <c r="L10" s="4"/>
      <c r="M10" s="4"/>
      <c r="N10" s="4"/>
      <c r="O10" s="4"/>
      <c r="P10" s="4"/>
      <c r="Q10" s="10">
        <f t="shared" ref="Q10:Q36" si="0">SUM(J10:N10)/5</f>
        <v>19.2</v>
      </c>
    </row>
    <row r="11" spans="2:18" x14ac:dyDescent="0.3">
      <c r="B11" s="6">
        <f t="shared" ref="B11:B53" si="1">B10+1</f>
        <v>3</v>
      </c>
      <c r="C11" s="6" t="s">
        <v>29</v>
      </c>
      <c r="D11" s="21" t="s">
        <v>30</v>
      </c>
      <c r="E11" s="21"/>
      <c r="F11" s="21"/>
      <c r="G11" s="21"/>
      <c r="H11" s="21"/>
      <c r="I11" s="21"/>
      <c r="J11" s="4">
        <v>71</v>
      </c>
      <c r="K11" s="4"/>
      <c r="L11" s="4"/>
      <c r="M11" s="4"/>
      <c r="N11" s="4"/>
      <c r="O11" s="4"/>
      <c r="P11" s="4"/>
      <c r="Q11" s="10">
        <f t="shared" si="0"/>
        <v>14.2</v>
      </c>
    </row>
    <row r="12" spans="2:18" x14ac:dyDescent="0.3">
      <c r="B12" s="6">
        <f t="shared" si="1"/>
        <v>4</v>
      </c>
      <c r="C12" s="6" t="s">
        <v>31</v>
      </c>
      <c r="D12" s="21" t="s">
        <v>32</v>
      </c>
      <c r="E12" s="21"/>
      <c r="F12" s="21"/>
      <c r="G12" s="21"/>
      <c r="H12" s="21"/>
      <c r="I12" s="21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 t="s">
        <v>33</v>
      </c>
      <c r="D13" s="21" t="s">
        <v>34</v>
      </c>
      <c r="E13" s="21"/>
      <c r="F13" s="21"/>
      <c r="G13" s="21"/>
      <c r="H13" s="21"/>
      <c r="I13" s="21"/>
      <c r="J13" s="4">
        <v>100</v>
      </c>
      <c r="K13" s="4"/>
      <c r="L13" s="4"/>
      <c r="M13" s="4"/>
      <c r="N13" s="4"/>
      <c r="O13" s="4"/>
      <c r="P13" s="4"/>
      <c r="Q13" s="10">
        <f t="shared" si="0"/>
        <v>20</v>
      </c>
    </row>
    <row r="14" spans="2:18" x14ac:dyDescent="0.3">
      <c r="B14" s="6">
        <f t="shared" si="1"/>
        <v>6</v>
      </c>
      <c r="C14" s="6" t="s">
        <v>35</v>
      </c>
      <c r="D14" s="21" t="s">
        <v>37</v>
      </c>
      <c r="E14" s="21"/>
      <c r="F14" s="21"/>
      <c r="G14" s="21"/>
      <c r="H14" s="21"/>
      <c r="I14" s="21"/>
      <c r="J14" s="4">
        <v>90</v>
      </c>
      <c r="K14" s="4"/>
      <c r="L14" s="4"/>
      <c r="M14" s="4"/>
      <c r="N14" s="4"/>
      <c r="O14" s="4"/>
      <c r="P14" s="4"/>
      <c r="Q14" s="10">
        <f t="shared" si="0"/>
        <v>18</v>
      </c>
    </row>
    <row r="15" spans="2:18" x14ac:dyDescent="0.3">
      <c r="B15" s="6">
        <f t="shared" si="1"/>
        <v>7</v>
      </c>
      <c r="C15" s="6" t="s">
        <v>36</v>
      </c>
      <c r="D15" s="21" t="s">
        <v>38</v>
      </c>
      <c r="E15" s="21"/>
      <c r="F15" s="21"/>
      <c r="G15" s="21"/>
      <c r="H15" s="21"/>
      <c r="I15" s="21"/>
      <c r="J15" s="4">
        <v>96</v>
      </c>
      <c r="K15" s="4"/>
      <c r="L15" s="4"/>
      <c r="M15" s="4"/>
      <c r="N15" s="4"/>
      <c r="O15" s="4"/>
      <c r="P15" s="4"/>
      <c r="Q15" s="10">
        <f t="shared" si="0"/>
        <v>19.2</v>
      </c>
    </row>
    <row r="16" spans="2:18" x14ac:dyDescent="0.3">
      <c r="B16" s="6">
        <f t="shared" si="1"/>
        <v>8</v>
      </c>
      <c r="C16" s="6" t="s">
        <v>39</v>
      </c>
      <c r="D16" s="21" t="s">
        <v>40</v>
      </c>
      <c r="E16" s="21"/>
      <c r="F16" s="21"/>
      <c r="G16" s="21"/>
      <c r="H16" s="21"/>
      <c r="I16" s="21"/>
      <c r="J16" s="4">
        <v>96</v>
      </c>
      <c r="K16" s="4"/>
      <c r="L16" s="4"/>
      <c r="M16" s="4"/>
      <c r="N16" s="4"/>
      <c r="O16" s="4"/>
      <c r="P16" s="4"/>
      <c r="Q16" s="10">
        <f t="shared" si="0"/>
        <v>19.2</v>
      </c>
    </row>
    <row r="17" spans="2:17" x14ac:dyDescent="0.3">
      <c r="B17" s="6">
        <f t="shared" si="1"/>
        <v>9</v>
      </c>
      <c r="C17" s="6" t="s">
        <v>41</v>
      </c>
      <c r="D17" s="21" t="s">
        <v>42</v>
      </c>
      <c r="E17" s="21"/>
      <c r="F17" s="21"/>
      <c r="G17" s="21"/>
      <c r="H17" s="21"/>
      <c r="I17" s="21"/>
      <c r="J17" s="4">
        <v>93</v>
      </c>
      <c r="K17" s="4"/>
      <c r="L17" s="4"/>
      <c r="M17" s="4"/>
      <c r="N17" s="4"/>
      <c r="O17" s="4"/>
      <c r="P17" s="4"/>
      <c r="Q17" s="10">
        <f t="shared" si="0"/>
        <v>18.600000000000001</v>
      </c>
    </row>
    <row r="18" spans="2:17" x14ac:dyDescent="0.3">
      <c r="B18" s="6">
        <f t="shared" si="1"/>
        <v>10</v>
      </c>
      <c r="C18" s="6" t="s">
        <v>43</v>
      </c>
      <c r="D18" s="21" t="s">
        <v>44</v>
      </c>
      <c r="E18" s="21"/>
      <c r="F18" s="21"/>
      <c r="G18" s="21"/>
      <c r="H18" s="21"/>
      <c r="I18" s="21"/>
      <c r="J18" s="4">
        <v>92</v>
      </c>
      <c r="K18" s="4"/>
      <c r="L18" s="4"/>
      <c r="M18" s="4"/>
      <c r="N18" s="4"/>
      <c r="O18" s="4"/>
      <c r="P18" s="4"/>
      <c r="Q18" s="10">
        <f t="shared" si="0"/>
        <v>18.399999999999999</v>
      </c>
    </row>
    <row r="19" spans="2:17" x14ac:dyDescent="0.3">
      <c r="B19" s="6">
        <f t="shared" si="1"/>
        <v>11</v>
      </c>
      <c r="C19" s="6" t="s">
        <v>45</v>
      </c>
      <c r="D19" s="21" t="s">
        <v>46</v>
      </c>
      <c r="E19" s="21"/>
      <c r="F19" s="21"/>
      <c r="G19" s="21"/>
      <c r="H19" s="21"/>
      <c r="I19" s="21"/>
      <c r="J19" s="4">
        <v>96</v>
      </c>
      <c r="K19" s="4"/>
      <c r="L19" s="4"/>
      <c r="M19" s="4"/>
      <c r="N19" s="4"/>
      <c r="O19" s="4"/>
      <c r="P19" s="4"/>
      <c r="Q19" s="10">
        <f t="shared" si="0"/>
        <v>19.2</v>
      </c>
    </row>
    <row r="20" spans="2:17" x14ac:dyDescent="0.3">
      <c r="B20" s="6">
        <f t="shared" si="1"/>
        <v>12</v>
      </c>
      <c r="C20" s="6" t="s">
        <v>47</v>
      </c>
      <c r="D20" s="21" t="s">
        <v>48</v>
      </c>
      <c r="E20" s="21"/>
      <c r="F20" s="21"/>
      <c r="G20" s="21"/>
      <c r="H20" s="21"/>
      <c r="I20" s="21"/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x14ac:dyDescent="0.3">
      <c r="B21" s="6">
        <f t="shared" si="1"/>
        <v>13</v>
      </c>
      <c r="C21" s="6" t="s">
        <v>49</v>
      </c>
      <c r="D21" s="21" t="s">
        <v>50</v>
      </c>
      <c r="E21" s="21"/>
      <c r="F21" s="21"/>
      <c r="G21" s="21"/>
      <c r="H21" s="21"/>
      <c r="I21" s="21"/>
      <c r="J21" s="4">
        <v>93</v>
      </c>
      <c r="K21" s="4"/>
      <c r="L21" s="4"/>
      <c r="M21" s="4"/>
      <c r="N21" s="4"/>
      <c r="O21" s="4"/>
      <c r="P21" s="4"/>
      <c r="Q21" s="10">
        <f t="shared" si="0"/>
        <v>18.600000000000001</v>
      </c>
    </row>
    <row r="22" spans="2:17" x14ac:dyDescent="0.3">
      <c r="B22" s="6">
        <f t="shared" si="1"/>
        <v>14</v>
      </c>
      <c r="C22" s="6" t="s">
        <v>51</v>
      </c>
      <c r="D22" s="21" t="s">
        <v>52</v>
      </c>
      <c r="E22" s="21"/>
      <c r="F22" s="21"/>
      <c r="G22" s="21"/>
      <c r="H22" s="21"/>
      <c r="I22" s="21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53</v>
      </c>
      <c r="D23" s="21" t="s">
        <v>54</v>
      </c>
      <c r="E23" s="21"/>
      <c r="F23" s="21"/>
      <c r="G23" s="21"/>
      <c r="H23" s="21"/>
      <c r="I23" s="21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 t="s">
        <v>55</v>
      </c>
      <c r="D24" s="21" t="s">
        <v>56</v>
      </c>
      <c r="E24" s="21"/>
      <c r="F24" s="21"/>
      <c r="G24" s="21"/>
      <c r="H24" s="21"/>
      <c r="I24" s="21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 t="s">
        <v>57</v>
      </c>
      <c r="D25" s="21" t="s">
        <v>58</v>
      </c>
      <c r="E25" s="21"/>
      <c r="F25" s="21"/>
      <c r="G25" s="21"/>
      <c r="H25" s="21"/>
      <c r="I25" s="21"/>
      <c r="J25" s="4">
        <v>70</v>
      </c>
      <c r="K25" s="4"/>
      <c r="L25" s="4"/>
      <c r="M25" s="4"/>
      <c r="N25" s="4"/>
      <c r="O25" s="4"/>
      <c r="P25" s="4"/>
      <c r="Q25" s="10">
        <f t="shared" si="0"/>
        <v>14</v>
      </c>
    </row>
    <row r="26" spans="2:17" x14ac:dyDescent="0.3">
      <c r="B26" s="6">
        <f t="shared" si="1"/>
        <v>18</v>
      </c>
      <c r="C26" s="6" t="s">
        <v>59</v>
      </c>
      <c r="D26" s="21" t="s">
        <v>60</v>
      </c>
      <c r="E26" s="21"/>
      <c r="F26" s="21"/>
      <c r="G26" s="21"/>
      <c r="H26" s="21"/>
      <c r="I26" s="21"/>
      <c r="J26" s="4">
        <v>74</v>
      </c>
      <c r="K26" s="4"/>
      <c r="L26" s="4"/>
      <c r="M26" s="4"/>
      <c r="N26" s="4"/>
      <c r="O26" s="4"/>
      <c r="P26" s="4"/>
      <c r="Q26" s="10">
        <f t="shared" si="0"/>
        <v>14.8</v>
      </c>
    </row>
    <row r="27" spans="2:17" x14ac:dyDescent="0.3">
      <c r="B27" s="6">
        <f t="shared" si="1"/>
        <v>19</v>
      </c>
      <c r="C27" s="6" t="s">
        <v>61</v>
      </c>
      <c r="D27" s="21" t="s">
        <v>62</v>
      </c>
      <c r="E27" s="21"/>
      <c r="F27" s="21"/>
      <c r="G27" s="21"/>
      <c r="H27" s="21"/>
      <c r="I27" s="21"/>
      <c r="J27" s="4">
        <v>100</v>
      </c>
      <c r="K27" s="4"/>
      <c r="L27" s="4"/>
      <c r="M27" s="4"/>
      <c r="N27" s="4"/>
      <c r="O27" s="4"/>
      <c r="P27" s="4"/>
      <c r="Q27" s="10">
        <f t="shared" si="0"/>
        <v>20</v>
      </c>
    </row>
    <row r="28" spans="2:17" x14ac:dyDescent="0.3">
      <c r="B28" s="6">
        <f t="shared" si="1"/>
        <v>20</v>
      </c>
      <c r="C28" s="6" t="s">
        <v>63</v>
      </c>
      <c r="D28" s="21" t="s">
        <v>64</v>
      </c>
      <c r="E28" s="21"/>
      <c r="F28" s="21"/>
      <c r="G28" s="21"/>
      <c r="H28" s="21"/>
      <c r="I28" s="21"/>
      <c r="J28" s="4">
        <v>93</v>
      </c>
      <c r="K28" s="4"/>
      <c r="L28" s="4"/>
      <c r="M28" s="4"/>
      <c r="N28" s="4"/>
      <c r="O28" s="4"/>
      <c r="P28" s="4"/>
      <c r="Q28" s="10">
        <f t="shared" si="0"/>
        <v>18.600000000000001</v>
      </c>
    </row>
    <row r="29" spans="2:17" x14ac:dyDescent="0.3">
      <c r="B29" s="6">
        <f t="shared" si="1"/>
        <v>21</v>
      </c>
      <c r="C29" s="6" t="s">
        <v>65</v>
      </c>
      <c r="D29" s="21" t="s">
        <v>66</v>
      </c>
      <c r="E29" s="21"/>
      <c r="F29" s="21"/>
      <c r="G29" s="21"/>
      <c r="H29" s="21"/>
      <c r="I29" s="21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67</v>
      </c>
      <c r="D30" s="21" t="s">
        <v>68</v>
      </c>
      <c r="E30" s="21"/>
      <c r="F30" s="21"/>
      <c r="G30" s="21"/>
      <c r="H30" s="21"/>
      <c r="I30" s="21"/>
      <c r="J30" s="4">
        <v>97</v>
      </c>
      <c r="K30" s="4"/>
      <c r="L30" s="4"/>
      <c r="M30" s="4"/>
      <c r="N30" s="4"/>
      <c r="O30" s="4"/>
      <c r="P30" s="4"/>
      <c r="Q30" s="10">
        <f t="shared" si="0"/>
        <v>19.399999999999999</v>
      </c>
    </row>
    <row r="31" spans="2:17" x14ac:dyDescent="0.3">
      <c r="B31" s="6">
        <f t="shared" si="1"/>
        <v>23</v>
      </c>
      <c r="C31" s="6" t="s">
        <v>69</v>
      </c>
      <c r="D31" s="21" t="s">
        <v>70</v>
      </c>
      <c r="E31" s="21"/>
      <c r="F31" s="21"/>
      <c r="G31" s="21"/>
      <c r="H31" s="21"/>
      <c r="I31" s="21"/>
      <c r="J31" s="4">
        <v>90</v>
      </c>
      <c r="K31" s="4"/>
      <c r="L31" s="4"/>
      <c r="M31" s="4"/>
      <c r="N31" s="4"/>
      <c r="O31" s="4"/>
      <c r="P31" s="4"/>
      <c r="Q31" s="10">
        <f t="shared" si="0"/>
        <v>18</v>
      </c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18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23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23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23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0.78260869565217395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0.21739130434782608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0" zoomScaleNormal="100" workbookViewId="0">
      <selection activeCell="T24" sqref="T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74</v>
      </c>
      <c r="E4" s="33"/>
      <c r="F4" s="33"/>
      <c r="G4" s="33"/>
      <c r="I4" t="s">
        <v>1</v>
      </c>
      <c r="J4" s="23" t="s">
        <v>76</v>
      </c>
      <c r="K4" s="23"/>
      <c r="M4" t="s">
        <v>2</v>
      </c>
      <c r="N4" s="24">
        <v>45560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75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77</v>
      </c>
      <c r="D9" s="21" t="s">
        <v>78</v>
      </c>
      <c r="E9" s="21"/>
      <c r="F9" s="21"/>
      <c r="G9" s="21"/>
      <c r="H9" s="21"/>
      <c r="I9" s="21"/>
      <c r="J9" s="4"/>
      <c r="K9" s="4"/>
      <c r="L9" s="4"/>
      <c r="M9" s="4"/>
      <c r="N9" s="4"/>
      <c r="P9" s="4"/>
      <c r="Q9" s="10">
        <f>SUM(J9:M9)/4</f>
        <v>0</v>
      </c>
    </row>
    <row r="10" spans="2:18" x14ac:dyDescent="0.3">
      <c r="B10" s="6">
        <f>B9+1</f>
        <v>2</v>
      </c>
      <c r="C10" s="6" t="s">
        <v>79</v>
      </c>
      <c r="D10" s="21" t="s">
        <v>80</v>
      </c>
      <c r="E10" s="21"/>
      <c r="F10" s="21"/>
      <c r="G10" s="21"/>
      <c r="H10" s="21"/>
      <c r="I10" s="21"/>
      <c r="J10" s="4"/>
      <c r="K10" s="4"/>
      <c r="L10" s="4"/>
      <c r="M10" s="4"/>
      <c r="N10" s="4"/>
      <c r="O10" s="4"/>
      <c r="P10" s="4"/>
      <c r="Q10" s="10">
        <f t="shared" ref="Q10:Q37" si="0">SUM(J10:M10)/4</f>
        <v>0</v>
      </c>
    </row>
    <row r="11" spans="2:18" x14ac:dyDescent="0.3">
      <c r="B11" s="6">
        <f t="shared" ref="B11:B53" si="1">B10+1</f>
        <v>3</v>
      </c>
      <c r="C11" s="6" t="s">
        <v>81</v>
      </c>
      <c r="D11" s="21" t="s">
        <v>82</v>
      </c>
      <c r="E11" s="21"/>
      <c r="F11" s="21"/>
      <c r="G11" s="21"/>
      <c r="H11" s="21"/>
      <c r="I11" s="2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83</v>
      </c>
      <c r="D12" s="21" t="s">
        <v>84</v>
      </c>
      <c r="E12" s="21"/>
      <c r="F12" s="21"/>
      <c r="G12" s="21"/>
      <c r="H12" s="21"/>
      <c r="I12" s="2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>
        <v>2410272</v>
      </c>
      <c r="D13" s="21" t="s">
        <v>85</v>
      </c>
      <c r="E13" s="21"/>
      <c r="F13" s="21"/>
      <c r="G13" s="21"/>
      <c r="H13" s="21"/>
      <c r="I13" s="21"/>
      <c r="J13" s="4"/>
      <c r="K13" s="4"/>
      <c r="L13" s="4"/>
      <c r="M13" s="4"/>
      <c r="N13" s="4"/>
      <c r="O13" s="4"/>
      <c r="P13" s="4"/>
      <c r="Q13" s="10">
        <f>SUM(J13:M13)/4</f>
        <v>0</v>
      </c>
    </row>
    <row r="14" spans="2:18" x14ac:dyDescent="0.3">
      <c r="B14" s="6">
        <f t="shared" si="1"/>
        <v>6</v>
      </c>
      <c r="C14" s="6" t="s">
        <v>86</v>
      </c>
      <c r="D14" s="21" t="s">
        <v>87</v>
      </c>
      <c r="E14" s="21"/>
      <c r="F14" s="21"/>
      <c r="G14" s="21"/>
      <c r="H14" s="21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 t="s">
        <v>88</v>
      </c>
      <c r="D15" s="21" t="s">
        <v>89</v>
      </c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 t="s">
        <v>90</v>
      </c>
      <c r="D16" s="21" t="s">
        <v>91</v>
      </c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92</v>
      </c>
      <c r="D17" s="21" t="s">
        <v>93</v>
      </c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94</v>
      </c>
      <c r="D18" s="21" t="s">
        <v>95</v>
      </c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 t="s">
        <v>96</v>
      </c>
      <c r="D19" s="21" t="s">
        <v>97</v>
      </c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98</v>
      </c>
      <c r="D20" s="21" t="s">
        <v>99</v>
      </c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 t="s">
        <v>100</v>
      </c>
      <c r="D21" s="21" t="s">
        <v>101</v>
      </c>
      <c r="E21" s="21"/>
      <c r="F21" s="21"/>
      <c r="G21" s="21"/>
      <c r="H21" s="21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 t="s">
        <v>102</v>
      </c>
      <c r="D22" s="21" t="s">
        <v>103</v>
      </c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104</v>
      </c>
      <c r="D23" s="21" t="s">
        <v>105</v>
      </c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 t="s">
        <v>106</v>
      </c>
      <c r="D24" s="21" t="s">
        <v>107</v>
      </c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 t="s">
        <v>108</v>
      </c>
      <c r="D25" s="21" t="s">
        <v>109</v>
      </c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 t="s">
        <v>110</v>
      </c>
      <c r="D26" s="21" t="s">
        <v>111</v>
      </c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 t="s">
        <v>112</v>
      </c>
      <c r="D27" s="21" t="s">
        <v>113</v>
      </c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114</v>
      </c>
      <c r="D28" s="21" t="s">
        <v>115</v>
      </c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 t="s">
        <v>116</v>
      </c>
      <c r="D29" s="21" t="s">
        <v>117</v>
      </c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118</v>
      </c>
      <c r="D30" s="21" t="s">
        <v>119</v>
      </c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120</v>
      </c>
      <c r="D31" s="21" t="s">
        <v>121</v>
      </c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122</v>
      </c>
      <c r="D32" s="21" t="s">
        <v>123</v>
      </c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 t="s">
        <v>124</v>
      </c>
      <c r="D33" s="21" t="s">
        <v>125</v>
      </c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0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25</v>
      </c>
    </row>
    <row r="57" spans="2:17" x14ac:dyDescent="0.3">
      <c r="C57" s="16"/>
      <c r="D57" s="16"/>
      <c r="E57" s="1"/>
      <c r="H57" s="31" t="s">
        <v>16</v>
      </c>
      <c r="I57" s="31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2024-09-25T20:42:11Z</dcterms:modified>
</cp:coreProperties>
</file>