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esktop\2024-B\REPORTES PARCIALES\"/>
    </mc:Choice>
  </mc:AlternateContent>
  <xr:revisionPtr revIDLastSave="0" documentId="13_ncr:1_{D6D2E4EA-8C05-44ED-B79F-D4598306CFFF}" xr6:coauthVersionLast="47" xr6:coauthVersionMax="47" xr10:uidLastSave="{00000000-0000-0000-0000-000000000000}"/>
  <bookViews>
    <workbookView xWindow="0" yWindow="0" windowWidth="23040" windowHeight="123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L18" i="24" l="1"/>
  <c r="I18" i="24"/>
  <c r="H15" i="25" l="1"/>
  <c r="H14" i="25"/>
  <c r="H16" i="25"/>
  <c r="N28" i="10" l="1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<sst xmlns="http://schemas.openxmlformats.org/spreadsheetml/2006/main" count="205" uniqueCount="58">
  <si>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</si>
  <si>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</si>
  <si>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</si>
  <si>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</si>
  <si>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</si>
  <si>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</si>
  <si>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</si>
  <si>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</si>
  <si>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</si>
  <si>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</si>
  <si>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</si>
  <si>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</si>
  <si>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</si>
  <si>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</si>
  <si>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</si>
  <si>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</si>
  <si>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</si>
  <si>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</si>
  <si>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</si>
  <si>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</si>
  <si>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</si>
  <si>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</si>
  <si>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</si>
  <si>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</si>
  <si>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</si>
  <si>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</si>
  <si>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</si>
  <si>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</si>
  <si>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</si>
  <si>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</si>
  <si>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</si>
  <si>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</si>
  <si>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</si>
  <si>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</si>
  <si>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</si>
  <si>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</si>
  <si>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</si>
  <si>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</si>
  <si>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</si>
  <si>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</si>
  <si>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</si>
  <si>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</si>
  <si>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</si>
  <si>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</si>
  <si>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205 A</t>
  </si>
  <si>
    <t>IEME</t>
  </si>
  <si>
    <t>202 A</t>
  </si>
  <si>
    <t>PROBABILIDAD Y ESTADISTICA</t>
  </si>
  <si>
    <t>202-A</t>
  </si>
  <si>
    <t>VI</t>
  </si>
  <si>
    <t>I-VI</t>
  </si>
  <si>
    <t>ESTADISTICA PARA LA ADMINISTRACIÓN II</t>
  </si>
  <si>
    <t>305-B</t>
  </si>
  <si>
    <t>FUNDAMENTOS DE FISICA</t>
  </si>
  <si>
    <t>107-B</t>
  </si>
  <si>
    <t>IGEM</t>
  </si>
  <si>
    <t>SE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</si>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</sst>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L9" sqref="L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57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51</v>
      </c>
      <c r="B14" s="9" t="s">
        <v>21</v>
      </c>
      <c r="C14" s="9" t="s">
        <v>52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53</v>
      </c>
      <c r="B15" s="9" t="s">
        <v>56</v>
      </c>
      <c r="C15" s="9" t="s">
        <v>54</v>
      </c>
      <c r="D15" s="9" t="s">
        <v>55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51</v>
      </c>
      <c r="B14" s="9" t="s">
        <v>36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53</v>
      </c>
      <c r="B15" s="9" t="s">
        <v>21</v>
      </c>
      <c r="C15" s="9" t="s">
        <v>54</v>
      </c>
      <c r="D15" s="9" t="s">
        <v>55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47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37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ht="26.4" x14ac:dyDescent="0.25">
      <c r="A15" s="9" t="s">
        <v>47</v>
      </c>
      <c r="B15" s="9" t="s">
        <v>36</v>
      </c>
      <c r="C15" s="9" t="s">
        <v>48</v>
      </c>
      <c r="D15" s="9" t="s">
        <v>45</v>
      </c>
      <c r="E15" s="9">
        <v>29</v>
      </c>
      <c r="F15" s="9">
        <v>22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67</v>
      </c>
      <c r="N15" s="15">
        <v>0.96</v>
      </c>
    </row>
    <row r="16" spans="1:14" s="11" customFormat="1" x14ac:dyDescent="0.25">
      <c r="A16" s="9">
        <f>'1'!A16</f>
        <v>0</v>
      </c>
      <c r="B16" s="9" t="s">
        <v>36</v>
      </c>
      <c r="C16" s="9">
        <f>'1'!C16</f>
        <v>0</v>
      </c>
      <c r="D16" s="9">
        <f>'1'!D16</f>
        <v>0</v>
      </c>
      <c r="E16" s="9">
        <f>'1'!E16</f>
        <v>0</v>
      </c>
      <c r="F16" s="9">
        <v>25</v>
      </c>
      <c r="G16" s="9"/>
      <c r="H16" s="10"/>
      <c r="I16" s="9">
        <f t="shared" si="0"/>
        <v>-25</v>
      </c>
      <c r="J16" s="10"/>
      <c r="K16" s="9">
        <v>0</v>
      </c>
      <c r="L16" s="10" t="e">
        <f t="shared" si="1"/>
        <v>#DIV/0!</v>
      </c>
      <c r="M16" s="9">
        <v>76</v>
      </c>
      <c r="N16" s="15">
        <v>0.79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67</v>
      </c>
      <c r="G28" s="17">
        <f>SUM(G14:G27)</f>
        <v>0</v>
      </c>
      <c r="H28" s="18"/>
      <c r="I28" s="17">
        <f t="shared" si="0"/>
        <v>-15</v>
      </c>
      <c r="J28" s="18"/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305-B</v>
      </c>
      <c r="D14" s="9" t="s">
        <v>34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43</v>
      </c>
      <c r="B15" s="9" t="s">
        <v>49</v>
      </c>
      <c r="C15" s="9" t="s">
        <v>44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x14ac:dyDescent="0.25">
      <c r="A16" s="9">
        <f>'1'!A16</f>
        <v>0</v>
      </c>
      <c r="B16" s="9" t="s">
        <v>37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83</v>
      </c>
      <c r="N16" s="15">
        <v>0.69</v>
      </c>
    </row>
    <row r="17" spans="1:14" s="11" customFormat="1" ht="26.4" x14ac:dyDescent="0.25">
      <c r="A17" s="9" t="s">
        <v>47</v>
      </c>
      <c r="B17" s="9" t="s">
        <v>37</v>
      </c>
      <c r="C17" s="9" t="s">
        <v>46</v>
      </c>
      <c r="D17" s="9" t="s">
        <v>45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47</v>
      </c>
      <c r="B18" s="9" t="s">
        <v>38</v>
      </c>
      <c r="C18" s="9" t="s">
        <v>46</v>
      </c>
      <c r="D18" s="9" t="s">
        <v>45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116</v>
      </c>
      <c r="G28" s="17">
        <f>SUM(G14:G27)</f>
        <v>0</v>
      </c>
      <c r="H28" s="18"/>
      <c r="I28" s="17">
        <f t="shared" si="0"/>
        <v>-14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50</v>
      </c>
      <c r="C14" s="9" t="str">
        <f>'1'!C14</f>
        <v>305-B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/>
      <c r="B15" s="9" t="s">
        <v>40</v>
      </c>
      <c r="C15" s="9" t="s">
        <v>48</v>
      </c>
      <c r="D15" s="9" t="s">
        <v>45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x14ac:dyDescent="0.25">
      <c r="A16" s="9">
        <f>'1'!A16</f>
        <v>0</v>
      </c>
      <c r="B16" s="9" t="s">
        <v>41</v>
      </c>
      <c r="C16" s="9">
        <f>'1'!C16</f>
        <v>0</v>
      </c>
      <c r="D16" s="9">
        <f>'1'!D16</f>
        <v>0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2024-10-22T13:05:13Z</dcterms:modified>
  <cp:category/>
  <cp:contentStatus/>
</cp:coreProperties>
</file>