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YECTO INDIVIDUAL AGOSTO-DICIEMBRE 2024\AGO-DIC 2024   100 % - copia\"/>
    </mc:Choice>
  </mc:AlternateContent>
  <xr:revisionPtr revIDLastSave="0" documentId="13_ncr:1_{AF54B8D9-8A49-4671-B473-A33417DBFB55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5" i="9" l="1"/>
  <c r="C35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C27" i="8"/>
  <c r="A27" i="8"/>
  <c r="C26" i="8"/>
  <c r="A26" i="8"/>
  <c r="C25" i="8"/>
  <c r="A2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5" i="7"/>
  <c r="C30" i="7"/>
  <c r="A30" i="7"/>
  <c r="A29" i="7"/>
  <c r="C28" i="7"/>
  <c r="A28" i="7"/>
  <c r="C27" i="7"/>
  <c r="A27" i="7"/>
  <c r="C26" i="7"/>
  <c r="A26" i="7"/>
  <c r="C25" i="7"/>
  <c r="A25" i="7"/>
  <c r="C24" i="7"/>
  <c r="A24" i="7"/>
  <c r="C23" i="7"/>
  <c r="A23" i="7"/>
  <c r="C22" i="7"/>
  <c r="A22" i="7"/>
  <c r="C21" i="7"/>
  <c r="A21" i="7"/>
  <c r="A17" i="7"/>
  <c r="A14" i="7"/>
  <c r="B11" i="7"/>
  <c r="B8" i="7"/>
  <c r="D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<sst xmlns="http://schemas.openxmlformats.org/spreadsheetml/2006/main" count="129" uniqueCount="49">
  <si>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</si>
  <si>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</si>
  <si>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</si>
  <si>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</si>
  <si>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</si>
  <si>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</si>
  <si>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</si>
  <si>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</si>
  <si>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</si>
  <si>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</si>
  <si>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</si>
  <si>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</si>
  <si>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</si>
  <si>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</si>
  <si>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</si>
  <si>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</si>
  <si>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</si>
  <si>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</si>
  <si>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</si>
  <si>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</si>
  <si>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</si>
  <si>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</si>
  <si>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</si>
  <si>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INDUSTRIAL</t>
  </si>
  <si>
    <t>ALEJANDRO RAMIREZ VAZQUEZ</t>
  </si>
  <si>
    <t>TUTORIA Y DIRECCION INDIVIDUALIZADA TESIS</t>
  </si>
  <si>
    <t>Dirigir y asesorar las actividades individuales generadas por proyectos de tesis</t>
  </si>
  <si>
    <t>revision del objetivo general y especifico</t>
  </si>
  <si>
    <t>revision de la justificacion del proyecto</t>
  </si>
  <si>
    <t>revision de los antecedentes teoricos</t>
  </si>
  <si>
    <t>revision del marco teorico</t>
  </si>
  <si>
    <t>revision de la metodologia</t>
  </si>
  <si>
    <t>firma de la liberacion de proyecto para la titulacion integral</t>
  </si>
  <si>
    <t>firma del formato para la entrega de trabajo profesional de titulacion integral</t>
  </si>
  <si>
    <t>revision de los cuadros estadisticos</t>
  </si>
  <si>
    <t>MCJyS. OFELIA ENRIQUEZ ORDAZ</t>
  </si>
  <si>
    <t>Jefe de División de Ingeniería industrial</t>
  </si>
  <si>
    <t>Fotografia</t>
  </si>
  <si>
    <t>El alumno inicio el proceso desde el semestre anterior</t>
  </si>
  <si>
    <t xml:space="preserve">    MII. MARIA DE LA CRUZ PORRAS ARIAS</t>
  </si>
  <si>
    <t>MAESTRA FLOR ILIANACHONTAL PELAYO</t>
  </si>
  <si>
    <t>L.P. ALEJANDRO RAMIREZ VAZQUEZ</t>
  </si>
  <si>
    <t>fotografia</t>
  </si>
  <si>
    <t>1  Tesis profesional</t>
  </si>
  <si>
    <t>AGOSTO DICIEMBRE 2024</t>
  </si>
  <si>
    <t>26/08/2024-18/12/2024</t>
  </si>
  <si>
    <t>AGOSTO-DICIEMBRE 2024</t>
  </si>
  <si>
    <t>FOTOGRAFIA</t>
  </si>
  <si>
    <t>Jefe de División de Ingeniería INDUSTRIAL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</si>
</sst>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1022350</xdr:colOff>
      <xdr:row>32</xdr:row>
      <xdr:rowOff>165100</xdr:rowOff>
    </xdr:from>
    <xdr:to>
      <xdr:col>0</xdr:col>
      <xdr:colOff>1656389</xdr:colOff>
      <xdr:row>35</xdr:row>
      <xdr:rowOff>309722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22350" y="6197600"/>
          <a:ext cx="634039" cy="110347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1495321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793750</xdr:colOff>
      <xdr:row>32</xdr:row>
      <xdr:rowOff>107950</xdr:rowOff>
    </xdr:from>
    <xdr:to>
      <xdr:col>0</xdr:col>
      <xdr:colOff>1427789</xdr:colOff>
      <xdr:row>34</xdr:row>
      <xdr:rowOff>481172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93750" y="6292850"/>
          <a:ext cx="634039" cy="110347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647700</xdr:colOff>
      <xdr:row>32</xdr:row>
      <xdr:rowOff>120650</xdr:rowOff>
    </xdr:from>
    <xdr:to>
      <xdr:col>0</xdr:col>
      <xdr:colOff>1281739</xdr:colOff>
      <xdr:row>34</xdr:row>
      <xdr:rowOff>493872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47700" y="6305550"/>
          <a:ext cx="634039" cy="110347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472440</xdr:colOff>
      <xdr:row>32</xdr:row>
      <xdr:rowOff>99060</xdr:rowOff>
    </xdr:from>
    <xdr:to>
      <xdr:col>0</xdr:col>
      <xdr:colOff>1106479</xdr:colOff>
      <xdr:row>34</xdr:row>
      <xdr:rowOff>472535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9E2AF8B-D602-3D9B-FF9F-0E1DEEB604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72440" y="6469380"/>
          <a:ext cx="634039" cy="1097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4" zoomScaleNormal="100" zoomScaleSheetLayoutView="100" workbookViewId="0">
      <selection activeCell="A25" sqref="A25:F25"/>
    </sheetView>
  </sheetViews>
  <sheetFormatPr baseColWidth="10" defaultColWidth="11.44140625" defaultRowHeight="13.2" x14ac:dyDescent="0.25"/>
  <cols>
    <col min="1" max="1" width="38.5546875" style="1" bestFit="1" customWidth="1"/>
    <col min="2" max="2" width="4.77734375" style="1" bestFit="1" customWidth="1"/>
    <col min="3" max="4" width="11.21875" style="1" customWidth="1"/>
    <col min="5" max="5" width="7.5546875" style="1" customWidth="1"/>
    <col min="6" max="6" width="11.44140625" style="1"/>
    <col min="7" max="7" width="20.21875" style="1" customWidth="1"/>
    <col min="8" max="16384" width="11.44140625" style="1"/>
  </cols>
  <sheetData>
    <row r="1" spans="1:7" ht="56.25" customHeight="1" x14ac:dyDescent="0.25">
      <c r="B1" s="32" t="s">
        <v>20</v>
      </c>
      <c r="C1" s="32"/>
      <c r="D1" s="32"/>
      <c r="E1" s="32"/>
      <c r="F1" s="32"/>
      <c r="G1" s="32"/>
    </row>
    <row r="3" spans="1:7" x14ac:dyDescent="0.25">
      <c r="A3" s="34" t="s">
        <v>22</v>
      </c>
      <c r="B3" s="34"/>
      <c r="C3" s="34"/>
      <c r="D3" s="34"/>
      <c r="E3" s="34"/>
      <c r="F3" s="34"/>
      <c r="G3" s="34"/>
    </row>
    <row r="4" spans="1:7" x14ac:dyDescent="0.25">
      <c r="A4" s="2"/>
      <c r="B4" s="2"/>
      <c r="C4" s="2"/>
      <c r="D4" s="2"/>
      <c r="E4" s="2"/>
    </row>
    <row r="5" spans="1:7" x14ac:dyDescent="0.25">
      <c r="A5" s="34" t="s">
        <v>0</v>
      </c>
      <c r="B5" s="34"/>
      <c r="C5" s="34"/>
      <c r="D5" s="34"/>
      <c r="E5" s="34"/>
      <c r="F5" s="34"/>
      <c r="G5" s="34"/>
    </row>
    <row r="6" spans="1:7" x14ac:dyDescent="0.25">
      <c r="A6" s="35" t="s">
        <v>1</v>
      </c>
      <c r="B6" s="35"/>
      <c r="C6" s="35"/>
      <c r="D6" s="20" t="s">
        <v>23</v>
      </c>
      <c r="E6" s="20"/>
      <c r="F6" s="20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33" t="s">
        <v>24</v>
      </c>
      <c r="C8" s="33"/>
      <c r="D8" s="33"/>
      <c r="E8" s="33"/>
      <c r="F8" s="33"/>
      <c r="G8" s="33"/>
    </row>
    <row r="9" spans="1:7" ht="14.4" x14ac:dyDescent="0.3">
      <c r="A9"/>
      <c r="B9"/>
      <c r="C9"/>
      <c r="E9" s="4" t="s">
        <v>11</v>
      </c>
      <c r="F9" s="22" t="s">
        <v>44</v>
      </c>
      <c r="G9" s="22"/>
    </row>
    <row r="11" spans="1:7" x14ac:dyDescent="0.25">
      <c r="A11" s="4" t="s">
        <v>4</v>
      </c>
      <c r="B11" s="33" t="s">
        <v>25</v>
      </c>
      <c r="C11" s="33"/>
      <c r="D11" s="33"/>
      <c r="E11" s="33"/>
      <c r="F11" s="33"/>
      <c r="G11" s="33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25">
      <c r="A14" s="21" t="s">
        <v>26</v>
      </c>
      <c r="B14" s="21"/>
      <c r="C14" s="21"/>
      <c r="D14" s="21"/>
      <c r="E14" s="21"/>
      <c r="F14" s="21"/>
      <c r="G14" s="21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25.5" customHeight="1" x14ac:dyDescent="0.25">
      <c r="A17" s="21" t="s">
        <v>43</v>
      </c>
      <c r="B17" s="21"/>
      <c r="C17" s="21"/>
      <c r="D17" s="21"/>
      <c r="E17" s="21"/>
      <c r="F17" s="21"/>
      <c r="G17" s="21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8" t="s">
        <v>17</v>
      </c>
      <c r="B19" s="18"/>
      <c r="C19" s="18"/>
      <c r="D19" s="18"/>
      <c r="E19" s="18"/>
      <c r="F19" s="18"/>
      <c r="G19" s="18"/>
    </row>
    <row r="20" spans="1:7" s="6" customFormat="1" x14ac:dyDescent="0.25">
      <c r="A20" s="26" t="s">
        <v>6</v>
      </c>
      <c r="B20" s="27"/>
      <c r="C20" s="27"/>
      <c r="D20" s="27"/>
      <c r="E20" s="27"/>
      <c r="F20" s="28"/>
      <c r="G20" s="12" t="s">
        <v>13</v>
      </c>
    </row>
    <row r="21" spans="1:7" s="6" customFormat="1" x14ac:dyDescent="0.25">
      <c r="A21" s="29" t="s">
        <v>27</v>
      </c>
      <c r="B21" s="30"/>
      <c r="C21" s="30"/>
      <c r="D21" s="30"/>
      <c r="E21" s="30"/>
      <c r="F21" s="31"/>
      <c r="G21" s="11" t="s">
        <v>45</v>
      </c>
    </row>
    <row r="22" spans="1:7" s="6" customFormat="1" x14ac:dyDescent="0.25">
      <c r="A22" s="29" t="s">
        <v>28</v>
      </c>
      <c r="B22" s="30"/>
      <c r="C22" s="30"/>
      <c r="D22" s="30"/>
      <c r="E22" s="30"/>
      <c r="F22" s="31"/>
      <c r="G22" s="11" t="s">
        <v>45</v>
      </c>
    </row>
    <row r="23" spans="1:7" s="6" customFormat="1" x14ac:dyDescent="0.25">
      <c r="A23" s="29" t="s">
        <v>29</v>
      </c>
      <c r="B23" s="30"/>
      <c r="C23" s="30"/>
      <c r="D23" s="30"/>
      <c r="E23" s="30"/>
      <c r="F23" s="31"/>
      <c r="G23" s="11" t="s">
        <v>45</v>
      </c>
    </row>
    <row r="24" spans="1:7" s="6" customFormat="1" x14ac:dyDescent="0.25">
      <c r="A24" s="29" t="s">
        <v>30</v>
      </c>
      <c r="B24" s="30"/>
      <c r="C24" s="30"/>
      <c r="D24" s="30"/>
      <c r="E24" s="30"/>
      <c r="F24" s="31"/>
      <c r="G24" s="11" t="s">
        <v>45</v>
      </c>
    </row>
    <row r="25" spans="1:7" s="6" customFormat="1" x14ac:dyDescent="0.25">
      <c r="A25" s="29" t="s">
        <v>31</v>
      </c>
      <c r="B25" s="30"/>
      <c r="C25" s="30"/>
      <c r="D25" s="30"/>
      <c r="E25" s="30"/>
      <c r="F25" s="31"/>
      <c r="G25" s="11" t="s">
        <v>45</v>
      </c>
    </row>
    <row r="26" spans="1:7" s="6" customFormat="1" x14ac:dyDescent="0.25">
      <c r="A26" s="29" t="s">
        <v>34</v>
      </c>
      <c r="B26" s="30"/>
      <c r="C26" s="30"/>
      <c r="D26" s="30"/>
      <c r="E26" s="30"/>
      <c r="F26" s="31"/>
      <c r="G26" s="11" t="s">
        <v>45</v>
      </c>
    </row>
    <row r="27" spans="1:7" s="6" customFormat="1" x14ac:dyDescent="0.25">
      <c r="A27" s="29" t="s">
        <v>32</v>
      </c>
      <c r="B27" s="30"/>
      <c r="C27" s="30"/>
      <c r="D27" s="30"/>
      <c r="E27" s="30"/>
      <c r="F27" s="31"/>
      <c r="G27" s="11" t="s">
        <v>45</v>
      </c>
    </row>
    <row r="28" spans="1:7" s="6" customFormat="1" x14ac:dyDescent="0.25">
      <c r="A28" s="29" t="s">
        <v>33</v>
      </c>
      <c r="B28" s="30"/>
      <c r="C28" s="30"/>
      <c r="D28" s="30"/>
      <c r="E28" s="30"/>
      <c r="F28" s="31"/>
      <c r="G28" s="11" t="s">
        <v>45</v>
      </c>
    </row>
    <row r="29" spans="1:7" s="6" customFormat="1" x14ac:dyDescent="0.25">
      <c r="A29" s="29"/>
      <c r="B29" s="30"/>
      <c r="C29" s="30"/>
      <c r="D29" s="30"/>
      <c r="E29" s="30"/>
      <c r="F29" s="31"/>
      <c r="G29" s="11"/>
    </row>
    <row r="30" spans="1:7" s="6" customFormat="1" x14ac:dyDescent="0.25">
      <c r="A30" s="29"/>
      <c r="B30" s="30"/>
      <c r="C30" s="30"/>
      <c r="D30" s="30"/>
      <c r="E30" s="30"/>
      <c r="F30" s="31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18" t="s">
        <v>10</v>
      </c>
      <c r="B32" s="18"/>
      <c r="C32" s="18"/>
      <c r="D32" s="18"/>
      <c r="E32" s="18"/>
      <c r="F32" s="18"/>
      <c r="G32" s="18"/>
    </row>
    <row r="33" spans="1:7" s="6" customFormat="1" ht="46.5" customHeight="1" x14ac:dyDescent="0.25">
      <c r="A33" s="19" t="s">
        <v>38</v>
      </c>
      <c r="B33" s="19"/>
      <c r="C33" s="19"/>
      <c r="D33" s="19"/>
      <c r="E33" s="19"/>
      <c r="F33" s="19"/>
      <c r="G33" s="19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5" t="s">
        <v>41</v>
      </c>
      <c r="C36" s="23" t="s">
        <v>40</v>
      </c>
      <c r="D36" s="23"/>
      <c r="E36"/>
      <c r="F36" s="23" t="s">
        <v>35</v>
      </c>
      <c r="G36" s="23"/>
    </row>
    <row r="37" spans="1:7" ht="28.5" customHeight="1" x14ac:dyDescent="0.25">
      <c r="A37" s="9" t="s">
        <v>15</v>
      </c>
      <c r="C37" s="24" t="s">
        <v>36</v>
      </c>
      <c r="D37" s="24"/>
      <c r="F37" s="25" t="s">
        <v>14</v>
      </c>
      <c r="G37" s="25"/>
    </row>
    <row r="39" spans="1:7" x14ac:dyDescent="0.25">
      <c r="A39" s="17" t="s">
        <v>18</v>
      </c>
      <c r="B39" s="17"/>
      <c r="C39" s="17"/>
      <c r="D39" s="17"/>
      <c r="E39" s="17"/>
      <c r="F39" s="17"/>
      <c r="G39" s="17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86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6" zoomScaleNormal="100" zoomScaleSheetLayoutView="100" workbookViewId="0">
      <selection activeCell="G9" sqref="G9:H9"/>
    </sheetView>
  </sheetViews>
  <sheetFormatPr baseColWidth="10" defaultColWidth="11.44140625" defaultRowHeight="13.2" x14ac:dyDescent="0.25"/>
  <cols>
    <col min="1" max="1" width="28.77734375" style="1" customWidth="1"/>
    <col min="2" max="2" width="37.6640625" style="1" customWidth="1"/>
    <col min="3" max="5" width="6.5546875" style="1" customWidth="1"/>
    <col min="6" max="6" width="9.77734375" style="1" customWidth="1"/>
    <col min="7" max="7" width="30.77734375" style="1" customWidth="1"/>
    <col min="8" max="16384" width="11.44140625" style="1"/>
  </cols>
  <sheetData>
    <row r="1" spans="1:8" ht="56.25" customHeight="1" x14ac:dyDescent="0.25">
      <c r="B1" s="36" t="s">
        <v>21</v>
      </c>
      <c r="C1" s="36"/>
      <c r="D1" s="36"/>
      <c r="E1" s="36"/>
      <c r="F1" s="36"/>
      <c r="G1" s="36"/>
      <c r="H1" s="36"/>
    </row>
    <row r="3" spans="1:8" x14ac:dyDescent="0.25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5">
      <c r="A6" s="35" t="s">
        <v>1</v>
      </c>
      <c r="B6" s="35"/>
      <c r="C6" s="35"/>
      <c r="D6" s="37" t="str">
        <f>Registro!D6</f>
        <v>INDUSTRIAL</v>
      </c>
      <c r="E6" s="37"/>
      <c r="F6" s="3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33" t="str">
        <f>Registro!B8</f>
        <v>ALEJANDRO RAMIREZ VAZQUEZ</v>
      </c>
      <c r="C8" s="33"/>
      <c r="D8" s="33"/>
      <c r="E8" s="33"/>
      <c r="F8" s="33"/>
      <c r="G8" s="33"/>
      <c r="H8" s="33"/>
    </row>
    <row r="9" spans="1:8" x14ac:dyDescent="0.25">
      <c r="A9" s="4" t="s">
        <v>2</v>
      </c>
      <c r="B9" s="33">
        <v>1</v>
      </c>
      <c r="C9" s="33"/>
      <c r="D9" s="8"/>
      <c r="F9" s="4" t="s">
        <v>11</v>
      </c>
      <c r="G9" s="22" t="s">
        <v>46</v>
      </c>
      <c r="H9" s="22"/>
    </row>
    <row r="11" spans="1:8" x14ac:dyDescent="0.25">
      <c r="A11" s="4" t="s">
        <v>4</v>
      </c>
      <c r="B11" s="33" t="str">
        <f>Registro!B11</f>
        <v>TUTORIA Y DIRECCION INDIVIDUALIZADA TESIS</v>
      </c>
      <c r="C11" s="33"/>
      <c r="D11" s="33"/>
      <c r="E11" s="33"/>
      <c r="F11" s="33"/>
      <c r="G11" s="33"/>
      <c r="H11" s="3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>Dirigir y asesorar las actividades individuales generadas por proyectos de tesis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5">
      <c r="A17" s="21" t="str">
        <f>Registro!A17</f>
        <v>1  Tesis profesional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6" customFormat="1" x14ac:dyDescent="0.25">
      <c r="A21" s="38" t="str">
        <f>Registro!A21</f>
        <v>revision del objetivo general y especifico</v>
      </c>
      <c r="B21" s="38"/>
      <c r="C21" s="39" t="str">
        <f>Registro!G21</f>
        <v>26/08/2024-18/12/2024</v>
      </c>
      <c r="D21" s="39"/>
      <c r="E21" s="39"/>
      <c r="F21" s="38" t="s">
        <v>37</v>
      </c>
      <c r="G21" s="38"/>
      <c r="H21" s="10">
        <v>1</v>
      </c>
    </row>
    <row r="22" spans="1:8" s="6" customFormat="1" x14ac:dyDescent="0.25">
      <c r="A22" s="38" t="str">
        <f>Registro!A22</f>
        <v>revision de la justificacion del proyecto</v>
      </c>
      <c r="B22" s="38"/>
      <c r="C22" s="39" t="str">
        <f>Registro!G22</f>
        <v>26/08/2024-18/12/2024</v>
      </c>
      <c r="D22" s="39"/>
      <c r="E22" s="39"/>
      <c r="F22" s="38" t="s">
        <v>37</v>
      </c>
      <c r="G22" s="38"/>
      <c r="H22" s="10">
        <v>1</v>
      </c>
    </row>
    <row r="23" spans="1:8" s="6" customFormat="1" x14ac:dyDescent="0.25">
      <c r="A23" s="38" t="str">
        <f>Registro!A23</f>
        <v>revision de los antecedentes teoricos</v>
      </c>
      <c r="B23" s="38"/>
      <c r="C23" s="39" t="str">
        <f>Registro!G23</f>
        <v>26/08/2024-18/12/2024</v>
      </c>
      <c r="D23" s="39"/>
      <c r="E23" s="39"/>
      <c r="F23" s="38" t="s">
        <v>37</v>
      </c>
      <c r="G23" s="38"/>
      <c r="H23" s="10">
        <v>1</v>
      </c>
    </row>
    <row r="24" spans="1:8" s="6" customFormat="1" x14ac:dyDescent="0.25">
      <c r="A24" s="38" t="str">
        <f>Registro!A24</f>
        <v>revision del marco teorico</v>
      </c>
      <c r="B24" s="38"/>
      <c r="C24" s="39" t="str">
        <f>Registro!G24</f>
        <v>26/08/2024-18/12/2024</v>
      </c>
      <c r="D24" s="39"/>
      <c r="E24" s="39"/>
      <c r="F24" s="38" t="s">
        <v>37</v>
      </c>
      <c r="G24" s="38"/>
      <c r="H24" s="10">
        <v>1</v>
      </c>
    </row>
    <row r="25" spans="1:8" s="6" customFormat="1" x14ac:dyDescent="0.25">
      <c r="A25" s="38" t="str">
        <f>Registro!A25</f>
        <v>revision de la metodologia</v>
      </c>
      <c r="B25" s="38"/>
      <c r="C25" s="39" t="str">
        <f>Registro!G25</f>
        <v>26/08/2024-18/12/2024</v>
      </c>
      <c r="D25" s="39"/>
      <c r="E25" s="39"/>
      <c r="F25" s="38" t="s">
        <v>37</v>
      </c>
      <c r="G25" s="38"/>
      <c r="H25" s="10">
        <v>1</v>
      </c>
    </row>
    <row r="26" spans="1:8" s="6" customFormat="1" x14ac:dyDescent="0.25">
      <c r="A26" s="38" t="str">
        <f>Registro!A26</f>
        <v>revision de los cuadros estadisticos</v>
      </c>
      <c r="B26" s="38"/>
      <c r="C26" s="39" t="str">
        <f>Registro!G26</f>
        <v>26/08/2024-18/12/2024</v>
      </c>
      <c r="D26" s="39"/>
      <c r="E26" s="39"/>
      <c r="F26" s="38" t="s">
        <v>37</v>
      </c>
      <c r="G26" s="38"/>
      <c r="H26" s="10">
        <v>0</v>
      </c>
    </row>
    <row r="27" spans="1:8" s="6" customFormat="1" x14ac:dyDescent="0.25">
      <c r="A27" s="38" t="str">
        <f>Registro!A27</f>
        <v>firma de la liberacion de proyecto para la titulacion integral</v>
      </c>
      <c r="B27" s="38"/>
      <c r="C27" s="39" t="str">
        <f>Registro!G27</f>
        <v>26/08/2024-18/12/2024</v>
      </c>
      <c r="D27" s="39"/>
      <c r="E27" s="39"/>
      <c r="F27" s="38" t="s">
        <v>37</v>
      </c>
      <c r="G27" s="38"/>
      <c r="H27" s="10">
        <v>0</v>
      </c>
    </row>
    <row r="28" spans="1:8" s="6" customFormat="1" x14ac:dyDescent="0.25">
      <c r="A28" s="38" t="str">
        <f>Registro!A28</f>
        <v>firma del formato para la entrega de trabajo profesional de titulacion integral</v>
      </c>
      <c r="B28" s="38"/>
      <c r="C28" s="39" t="str">
        <f>Registro!G28</f>
        <v>26/08/2024-18/12/2024</v>
      </c>
      <c r="D28" s="39"/>
      <c r="E28" s="39"/>
      <c r="F28" s="38" t="s">
        <v>37</v>
      </c>
      <c r="G28" s="38"/>
      <c r="H28" s="10">
        <v>0</v>
      </c>
    </row>
    <row r="29" spans="1:8" s="6" customFormat="1" x14ac:dyDescent="0.25">
      <c r="A29" s="38">
        <f>Registro!A29</f>
        <v>0</v>
      </c>
      <c r="B29" s="38"/>
      <c r="C29" s="39">
        <v>0</v>
      </c>
      <c r="D29" s="39"/>
      <c r="E29" s="39"/>
      <c r="F29" s="38"/>
      <c r="G29" s="38"/>
      <c r="H29" s="10"/>
    </row>
    <row r="30" spans="1:8" s="6" customFormat="1" x14ac:dyDescent="0.25">
      <c r="A30" s="38">
        <f>Registro!A30</f>
        <v>0</v>
      </c>
      <c r="B30" s="38"/>
      <c r="C30" s="39">
        <f>Registro!G30</f>
        <v>0</v>
      </c>
      <c r="D30" s="39"/>
      <c r="E30" s="39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19" t="s">
        <v>38</v>
      </c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3" t="s">
        <v>39</v>
      </c>
      <c r="D35" s="23"/>
      <c r="E35" s="23"/>
      <c r="G35" s="23" t="str">
        <f>Registro!F36</f>
        <v>MCJyS. OFELIA ENRIQUEZ ORDAZ</v>
      </c>
      <c r="H35" s="23"/>
    </row>
    <row r="36" spans="1:8" ht="28.5" customHeight="1" x14ac:dyDescent="0.25">
      <c r="A36" s="16" t="s">
        <v>41</v>
      </c>
      <c r="C36" s="42" t="s">
        <v>36</v>
      </c>
      <c r="D36" s="42"/>
      <c r="E36" s="42"/>
      <c r="G36" s="14" t="s">
        <v>14</v>
      </c>
      <c r="H36" s="14"/>
    </row>
    <row r="38" spans="1:8" ht="24.75" customHeight="1" x14ac:dyDescent="0.25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scale="65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6" zoomScaleNormal="100" zoomScaleSheetLayoutView="100" workbookViewId="0">
      <selection activeCell="F29" sqref="F29:G29"/>
    </sheetView>
  </sheetViews>
  <sheetFormatPr baseColWidth="10" defaultColWidth="11.44140625" defaultRowHeight="13.2" x14ac:dyDescent="0.25"/>
  <cols>
    <col min="1" max="1" width="28.77734375" style="1" customWidth="1"/>
    <col min="2" max="2" width="9.77734375" style="1" customWidth="1"/>
    <col min="3" max="5" width="6.5546875" style="1" customWidth="1"/>
    <col min="6" max="6" width="9.77734375" style="1" customWidth="1"/>
    <col min="7" max="16384" width="11.44140625" style="1"/>
  </cols>
  <sheetData>
    <row r="1" spans="1:8" ht="56.25" customHeight="1" x14ac:dyDescent="0.25">
      <c r="B1" s="36" t="s">
        <v>21</v>
      </c>
      <c r="C1" s="36"/>
      <c r="D1" s="36"/>
      <c r="E1" s="36"/>
      <c r="F1" s="36"/>
      <c r="G1" s="36"/>
      <c r="H1" s="36"/>
    </row>
    <row r="3" spans="1:8" x14ac:dyDescent="0.25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5">
      <c r="A6" s="35" t="s">
        <v>1</v>
      </c>
      <c r="B6" s="35"/>
      <c r="C6" s="35"/>
      <c r="D6" s="37" t="str">
        <f>Registro!D6</f>
        <v>INDUSTRIAL</v>
      </c>
      <c r="E6" s="37"/>
      <c r="F6" s="3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33" t="str">
        <f>Registro!B8</f>
        <v>ALEJANDRO RAMIREZ VAZQUEZ</v>
      </c>
      <c r="C8" s="33"/>
      <c r="D8" s="33"/>
      <c r="E8" s="33"/>
      <c r="F8" s="33"/>
      <c r="G8" s="33"/>
      <c r="H8" s="33"/>
    </row>
    <row r="9" spans="1:8" x14ac:dyDescent="0.25">
      <c r="A9" s="4" t="s">
        <v>2</v>
      </c>
      <c r="B9" s="33">
        <v>2</v>
      </c>
      <c r="C9" s="33"/>
      <c r="D9" s="8"/>
      <c r="F9" s="4" t="s">
        <v>11</v>
      </c>
      <c r="G9" s="22" t="str">
        <f>Registro!F9</f>
        <v>AGOSTO DICIEMBRE 2024</v>
      </c>
      <c r="H9" s="22"/>
    </row>
    <row r="11" spans="1:8" x14ac:dyDescent="0.25">
      <c r="A11" s="4" t="s">
        <v>4</v>
      </c>
      <c r="B11" s="33" t="str">
        <f>Registro!B11</f>
        <v>TUTORIA Y DIRECCION INDIVIDUALIZADA TESIS</v>
      </c>
      <c r="C11" s="33"/>
      <c r="D11" s="33"/>
      <c r="E11" s="33"/>
      <c r="F11" s="33"/>
      <c r="G11" s="33"/>
      <c r="H11" s="3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>Dirigir y asesorar las actividades individuales generadas por proyectos de tesis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5">
      <c r="A17" s="21" t="str">
        <f>Registro!A17</f>
        <v>1  Tesis profesional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6" customFormat="1" x14ac:dyDescent="0.25">
      <c r="A21" s="38" t="str">
        <f>Registro!A21</f>
        <v>revision del objetivo general y especifico</v>
      </c>
      <c r="B21" s="38"/>
      <c r="C21" s="39" t="str">
        <f>Registro!G21</f>
        <v>26/08/2024-18/12/2024</v>
      </c>
      <c r="D21" s="39"/>
      <c r="E21" s="39"/>
      <c r="F21" s="38" t="s">
        <v>42</v>
      </c>
      <c r="G21" s="38"/>
      <c r="H21" s="10">
        <v>1</v>
      </c>
    </row>
    <row r="22" spans="1:8" s="6" customFormat="1" x14ac:dyDescent="0.25">
      <c r="A22" s="38" t="str">
        <f>Registro!A22</f>
        <v>revision de la justificacion del proyecto</v>
      </c>
      <c r="B22" s="38"/>
      <c r="C22" s="39" t="str">
        <f>Registro!G22</f>
        <v>26/08/2024-18/12/2024</v>
      </c>
      <c r="D22" s="39"/>
      <c r="E22" s="39"/>
      <c r="F22" s="38" t="s">
        <v>42</v>
      </c>
      <c r="G22" s="38"/>
      <c r="H22" s="10">
        <v>1</v>
      </c>
    </row>
    <row r="23" spans="1:8" s="6" customFormat="1" x14ac:dyDescent="0.25">
      <c r="A23" s="38" t="str">
        <f>Registro!A23</f>
        <v>revision de los antecedentes teoricos</v>
      </c>
      <c r="B23" s="38"/>
      <c r="C23" s="39" t="str">
        <f>Registro!G23</f>
        <v>26/08/2024-18/12/2024</v>
      </c>
      <c r="D23" s="39"/>
      <c r="E23" s="39"/>
      <c r="F23" s="38" t="s">
        <v>42</v>
      </c>
      <c r="G23" s="38"/>
      <c r="H23" s="10">
        <v>1</v>
      </c>
    </row>
    <row r="24" spans="1:8" s="6" customFormat="1" x14ac:dyDescent="0.25">
      <c r="A24" s="38" t="str">
        <f>Registro!A24</f>
        <v>revision del marco teorico</v>
      </c>
      <c r="B24" s="38"/>
      <c r="C24" s="39" t="str">
        <f>Registro!G24</f>
        <v>26/08/2024-18/12/2024</v>
      </c>
      <c r="D24" s="39"/>
      <c r="E24" s="39"/>
      <c r="F24" s="38" t="s">
        <v>42</v>
      </c>
      <c r="G24" s="38"/>
      <c r="H24" s="10">
        <v>1</v>
      </c>
    </row>
    <row r="25" spans="1:8" s="6" customFormat="1" x14ac:dyDescent="0.25">
      <c r="A25" s="38" t="str">
        <f>Registro!A25</f>
        <v>revision de la metodologia</v>
      </c>
      <c r="B25" s="38"/>
      <c r="C25" s="39" t="str">
        <f>Registro!G25</f>
        <v>26/08/2024-18/12/2024</v>
      </c>
      <c r="D25" s="39"/>
      <c r="E25" s="39"/>
      <c r="F25" s="38" t="s">
        <v>42</v>
      </c>
      <c r="G25" s="38"/>
      <c r="H25" s="10">
        <v>1</v>
      </c>
    </row>
    <row r="26" spans="1:8" s="6" customFormat="1" x14ac:dyDescent="0.25">
      <c r="A26" s="38" t="str">
        <f>Registro!A26</f>
        <v>revision de los cuadros estadisticos</v>
      </c>
      <c r="B26" s="38"/>
      <c r="C26" s="39" t="str">
        <f>Registro!G26</f>
        <v>26/08/2024-18/12/2024</v>
      </c>
      <c r="D26" s="39"/>
      <c r="E26" s="39"/>
      <c r="F26" s="38" t="s">
        <v>42</v>
      </c>
      <c r="G26" s="38"/>
      <c r="H26" s="10">
        <v>0.7</v>
      </c>
    </row>
    <row r="27" spans="1:8" s="6" customFormat="1" x14ac:dyDescent="0.25">
      <c r="A27" s="38" t="str">
        <f>Registro!A27</f>
        <v>firma de la liberacion de proyecto para la titulacion integral</v>
      </c>
      <c r="B27" s="38"/>
      <c r="C27" s="39" t="str">
        <f>Registro!G27</f>
        <v>26/08/2024-18/12/2024</v>
      </c>
      <c r="D27" s="39"/>
      <c r="E27" s="39"/>
      <c r="F27" s="38" t="s">
        <v>42</v>
      </c>
      <c r="G27" s="38"/>
      <c r="H27" s="10">
        <v>0</v>
      </c>
    </row>
    <row r="28" spans="1:8" s="6" customFormat="1" x14ac:dyDescent="0.25">
      <c r="A28" s="38" t="str">
        <f>Registro!A28</f>
        <v>firma del formato para la entrega de trabajo profesional de titulacion integral</v>
      </c>
      <c r="B28" s="38"/>
      <c r="C28" s="39" t="str">
        <f>Registro!G28</f>
        <v>26/08/2024-18/12/2024</v>
      </c>
      <c r="D28" s="39"/>
      <c r="E28" s="39"/>
      <c r="F28" s="38" t="s">
        <v>42</v>
      </c>
      <c r="G28" s="38"/>
      <c r="H28" s="10">
        <v>0</v>
      </c>
    </row>
    <row r="29" spans="1:8" s="6" customFormat="1" x14ac:dyDescent="0.25">
      <c r="A29" s="38">
        <f>Registro!A29</f>
        <v>0</v>
      </c>
      <c r="B29" s="38"/>
      <c r="C29" s="39">
        <f>Registro!G29</f>
        <v>0</v>
      </c>
      <c r="D29" s="39"/>
      <c r="E29" s="39"/>
      <c r="F29" s="38"/>
      <c r="G29" s="38"/>
      <c r="H29" s="10"/>
    </row>
    <row r="30" spans="1:8" s="6" customFormat="1" x14ac:dyDescent="0.25">
      <c r="A30" s="38">
        <f>Registro!A30</f>
        <v>0</v>
      </c>
      <c r="B30" s="38"/>
      <c r="C30" s="39">
        <f>Registro!G30</f>
        <v>0</v>
      </c>
      <c r="D30" s="39"/>
      <c r="E30" s="39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19" t="s">
        <v>38</v>
      </c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43" t="str">
        <f>Registro!C36</f>
        <v>MAESTRA FLOR ILIANACHONTAL PELAYO</v>
      </c>
      <c r="D35" s="43"/>
      <c r="E35" s="43"/>
      <c r="G35" s="43" t="str">
        <f>Registro!F36</f>
        <v>MCJyS. OFELIA ENRIQUEZ ORDAZ</v>
      </c>
      <c r="H35" s="43"/>
    </row>
    <row r="36" spans="1:8" ht="28.5" customHeight="1" x14ac:dyDescent="0.25">
      <c r="A36" s="9" t="str">
        <f>B8</f>
        <v>ALEJANDRO RAMIREZ VAZQUEZ</v>
      </c>
      <c r="C36" s="42" t="s">
        <v>36</v>
      </c>
      <c r="D36" s="42"/>
      <c r="E36" s="42"/>
      <c r="G36" s="14" t="s">
        <v>14</v>
      </c>
      <c r="H36" s="14"/>
    </row>
    <row r="38" spans="1:8" ht="24.75" customHeight="1" x14ac:dyDescent="0.25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19" zoomScaleNormal="100" zoomScaleSheetLayoutView="100" workbookViewId="0">
      <selection activeCell="E39" sqref="E39"/>
    </sheetView>
  </sheetViews>
  <sheetFormatPr baseColWidth="10" defaultColWidth="11.44140625" defaultRowHeight="13.2" x14ac:dyDescent="0.25"/>
  <cols>
    <col min="1" max="1" width="28.77734375" style="1" customWidth="1"/>
    <col min="2" max="2" width="9.77734375" style="1" customWidth="1"/>
    <col min="3" max="5" width="6.5546875" style="1" customWidth="1"/>
    <col min="6" max="6" width="9.77734375" style="1" customWidth="1"/>
    <col min="7" max="16384" width="11.44140625" style="1"/>
  </cols>
  <sheetData>
    <row r="1" spans="1:8" ht="56.25" customHeight="1" x14ac:dyDescent="0.25">
      <c r="B1" s="36" t="s">
        <v>21</v>
      </c>
      <c r="C1" s="36"/>
      <c r="D1" s="36"/>
      <c r="E1" s="36"/>
      <c r="F1" s="36"/>
      <c r="G1" s="36"/>
      <c r="H1" s="36"/>
    </row>
    <row r="3" spans="1:8" x14ac:dyDescent="0.25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5">
      <c r="A6" s="35" t="s">
        <v>1</v>
      </c>
      <c r="B6" s="35"/>
      <c r="C6" s="35"/>
      <c r="D6" s="37" t="str">
        <f>Registro!D6</f>
        <v>INDUSTRIAL</v>
      </c>
      <c r="E6" s="37"/>
      <c r="F6" s="3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33" t="str">
        <f>Registro!B8</f>
        <v>ALEJANDRO RAMIREZ VAZQUEZ</v>
      </c>
      <c r="C8" s="33"/>
      <c r="D8" s="33"/>
      <c r="E8" s="33"/>
      <c r="F8" s="33"/>
      <c r="G8" s="33"/>
      <c r="H8" s="33"/>
    </row>
    <row r="9" spans="1:8" x14ac:dyDescent="0.25">
      <c r="A9" s="4" t="s">
        <v>2</v>
      </c>
      <c r="B9" s="33">
        <v>3</v>
      </c>
      <c r="C9" s="33"/>
      <c r="D9" s="8"/>
      <c r="F9" s="4" t="s">
        <v>11</v>
      </c>
      <c r="G9" s="22" t="str">
        <f>Registro!F9</f>
        <v>AGOSTO DICIEMBRE 2024</v>
      </c>
      <c r="H9" s="22"/>
    </row>
    <row r="11" spans="1:8" x14ac:dyDescent="0.25">
      <c r="A11" s="4" t="s">
        <v>4</v>
      </c>
      <c r="B11" s="33" t="str">
        <f>Registro!B11</f>
        <v>TUTORIA Y DIRECCION INDIVIDUALIZADA TESIS</v>
      </c>
      <c r="C11" s="33"/>
      <c r="D11" s="33"/>
      <c r="E11" s="33"/>
      <c r="F11" s="33"/>
      <c r="G11" s="33"/>
      <c r="H11" s="3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>Dirigir y asesorar las actividades individuales generadas por proyectos de tesis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5">
      <c r="A17" s="21" t="str">
        <f>Registro!A17</f>
        <v>1  Tesis profesional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6" customFormat="1" x14ac:dyDescent="0.25">
      <c r="A21" s="38" t="str">
        <f>Registro!A21</f>
        <v>revision del objetivo general y especifico</v>
      </c>
      <c r="B21" s="38"/>
      <c r="C21" s="39" t="str">
        <f>Registro!G21</f>
        <v>26/08/2024-18/12/2024</v>
      </c>
      <c r="D21" s="39"/>
      <c r="E21" s="39"/>
      <c r="F21" s="38" t="s">
        <v>47</v>
      </c>
      <c r="G21" s="38"/>
      <c r="H21" s="10">
        <v>1</v>
      </c>
    </row>
    <row r="22" spans="1:8" s="6" customFormat="1" x14ac:dyDescent="0.25">
      <c r="A22" s="38" t="str">
        <f>Registro!A22</f>
        <v>revision de la justificacion del proyecto</v>
      </c>
      <c r="B22" s="38"/>
      <c r="C22" s="39" t="str">
        <f>Registro!G22</f>
        <v>26/08/2024-18/12/2024</v>
      </c>
      <c r="D22" s="39"/>
      <c r="E22" s="39"/>
      <c r="F22" s="38" t="s">
        <v>47</v>
      </c>
      <c r="G22" s="38"/>
      <c r="H22" s="10">
        <v>1</v>
      </c>
    </row>
    <row r="23" spans="1:8" s="6" customFormat="1" x14ac:dyDescent="0.25">
      <c r="A23" s="38" t="str">
        <f>Registro!A23</f>
        <v>revision de los antecedentes teoricos</v>
      </c>
      <c r="B23" s="38"/>
      <c r="C23" s="39" t="str">
        <f>Registro!G23</f>
        <v>26/08/2024-18/12/2024</v>
      </c>
      <c r="D23" s="39"/>
      <c r="E23" s="39"/>
      <c r="F23" s="38" t="s">
        <v>47</v>
      </c>
      <c r="G23" s="38"/>
      <c r="H23" s="10">
        <v>1</v>
      </c>
    </row>
    <row r="24" spans="1:8" s="6" customFormat="1" x14ac:dyDescent="0.25">
      <c r="A24" s="38" t="str">
        <f>Registro!A24</f>
        <v>revision del marco teorico</v>
      </c>
      <c r="B24" s="38"/>
      <c r="C24" s="39" t="str">
        <f>Registro!G24</f>
        <v>26/08/2024-18/12/2024</v>
      </c>
      <c r="D24" s="39"/>
      <c r="E24" s="39"/>
      <c r="F24" s="38" t="s">
        <v>47</v>
      </c>
      <c r="G24" s="38"/>
      <c r="H24" s="10">
        <v>1</v>
      </c>
    </row>
    <row r="25" spans="1:8" s="6" customFormat="1" x14ac:dyDescent="0.25">
      <c r="A25" s="38" t="str">
        <f>Registro!A25</f>
        <v>revision de la metodologia</v>
      </c>
      <c r="B25" s="38"/>
      <c r="C25" s="39" t="str">
        <f>Registro!G25</f>
        <v>26/08/2024-18/12/2024</v>
      </c>
      <c r="D25" s="39"/>
      <c r="E25" s="39"/>
      <c r="F25" s="38" t="s">
        <v>47</v>
      </c>
      <c r="G25" s="38"/>
      <c r="H25" s="10">
        <v>1</v>
      </c>
    </row>
    <row r="26" spans="1:8" s="6" customFormat="1" x14ac:dyDescent="0.25">
      <c r="A26" s="38" t="str">
        <f>Registro!A26</f>
        <v>revision de los cuadros estadisticos</v>
      </c>
      <c r="B26" s="38"/>
      <c r="C26" s="39" t="str">
        <f>Registro!G26</f>
        <v>26/08/2024-18/12/2024</v>
      </c>
      <c r="D26" s="39"/>
      <c r="E26" s="39"/>
      <c r="F26" s="38" t="s">
        <v>47</v>
      </c>
      <c r="G26" s="38"/>
      <c r="H26" s="10">
        <v>1</v>
      </c>
    </row>
    <row r="27" spans="1:8" s="6" customFormat="1" x14ac:dyDescent="0.25">
      <c r="A27" s="38" t="str">
        <f>Registro!A27</f>
        <v>firma de la liberacion de proyecto para la titulacion integral</v>
      </c>
      <c r="B27" s="38"/>
      <c r="C27" s="39" t="str">
        <f>Registro!G27</f>
        <v>26/08/2024-18/12/2024</v>
      </c>
      <c r="D27" s="39"/>
      <c r="E27" s="39"/>
      <c r="F27" s="38" t="s">
        <v>47</v>
      </c>
      <c r="G27" s="38"/>
      <c r="H27" s="10">
        <v>1</v>
      </c>
    </row>
    <row r="28" spans="1:8" s="6" customFormat="1" x14ac:dyDescent="0.25">
      <c r="A28" s="38" t="str">
        <f>Registro!A28</f>
        <v>firma del formato para la entrega de trabajo profesional de titulacion integral</v>
      </c>
      <c r="B28" s="38"/>
      <c r="C28" s="39" t="str">
        <f>Registro!G28</f>
        <v>26/08/2024-18/12/2024</v>
      </c>
      <c r="D28" s="39"/>
      <c r="E28" s="39"/>
      <c r="F28" s="38" t="s">
        <v>47</v>
      </c>
      <c r="G28" s="38"/>
      <c r="H28" s="10">
        <v>1</v>
      </c>
    </row>
    <row r="29" spans="1:8" s="6" customFormat="1" x14ac:dyDescent="0.25">
      <c r="A29" s="38"/>
      <c r="B29" s="38"/>
      <c r="C29" s="39"/>
      <c r="D29" s="39"/>
      <c r="E29" s="39"/>
      <c r="F29" s="38"/>
      <c r="G29" s="38"/>
      <c r="H29" s="10"/>
    </row>
    <row r="30" spans="1:8" s="6" customFormat="1" x14ac:dyDescent="0.25">
      <c r="A30" s="38"/>
      <c r="B30" s="38"/>
      <c r="C30" s="39"/>
      <c r="D30" s="39"/>
      <c r="E30" s="39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33" t="str">
        <f>Registro!C36</f>
        <v>MAESTRA FLOR ILIANACHONTAL PELAYO</v>
      </c>
      <c r="D35" s="33"/>
      <c r="E35" s="33"/>
      <c r="G35" s="33" t="str">
        <f>Registro!F36</f>
        <v>MCJyS. OFELIA ENRIQUEZ ORDAZ</v>
      </c>
      <c r="H35" s="33"/>
    </row>
    <row r="36" spans="1:8" ht="28.5" customHeight="1" x14ac:dyDescent="0.25">
      <c r="A36" s="9" t="str">
        <f>B8</f>
        <v>ALEJANDRO RAMIREZ VAZQUEZ</v>
      </c>
      <c r="C36" s="42" t="s">
        <v>48</v>
      </c>
      <c r="D36" s="42"/>
      <c r="E36" s="42"/>
      <c r="G36" s="14" t="s">
        <v>14</v>
      </c>
      <c r="H36" s="14"/>
    </row>
    <row r="38" spans="1:8" ht="24.75" customHeight="1" x14ac:dyDescent="0.25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Alejandro Ramirez Vazquez</cp:lastModifiedBy>
  <cp:lastPrinted>2022-07-28T18:37:02Z</cp:lastPrinted>
  <dcterms:created xsi:type="dcterms:W3CDTF">2022-07-23T13:46:58Z</dcterms:created>
  <dcterms:modified xsi:type="dcterms:W3CDTF">2025-01-16T17:01:13Z</dcterms:modified>
</cp:coreProperties>
</file>