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68B5D535-202E-4124-9526-BB592DA0E99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A21" i="8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<sst xmlns="http://schemas.openxmlformats.org/spreadsheetml/2006/main" count="99" uniqueCount="41">
  <si>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</si>
  <si>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</si>
  <si>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</si>
  <si>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</si>
  <si>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</si>
  <si>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</si>
  <si>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</si>
  <si>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</si>
  <si>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</si>
  <si>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</si>
  <si>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</si>
  <si>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</si>
  <si>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</si>
  <si>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</si>
  <si>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</si>
  <si>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</si>
  <si>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</si>
  <si>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</si>
  <si>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</si>
  <si>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</si>
  <si>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</si>
  <si>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</si>
  <si>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</si>
  <si>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</si>
  <si>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</si>
  <si>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</si>
  <si>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OFELIA ENRIQUEZ ORDAZ</t>
  </si>
  <si>
    <t>TUTORIA Y DIRECCIÓN INDIVIDUALIZADA(Residencia)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</si>
  <si>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</si>
  <si>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</si>
  <si>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</si>
  <si>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</si>
  <si>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</si>
  <si>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</si>
  <si>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04/09/2023-06/01/2024</t>
  </si>
  <si>
    <t>MARCOS CAGAL ORTIZ</t>
  </si>
  <si>
    <t>2 reportes parciales de seguimiento de residencias profesionales (3 proyecto) 
1 reporte de evaluación final de residencia profesional (3 proyecto)</t>
  </si>
  <si>
    <t xml:space="preserve">Formatos de evaluación y seguimiento de residencia profesional </t>
  </si>
  <si>
    <t>AGO - DIC 2024</t>
  </si>
  <si>
    <t>Evaluar la residencia profesional de manera parcial y final. Residente: Carlos Alberto Alonso Velasco. Proyecto: “Desarrollo de un sistema web de gestión de inventario y punto de venta para la microempresa Artesanías San Antonio”</t>
  </si>
  <si>
    <t>26/10/2024-07/10/2024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</si>
</sst>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19" t="s">
        <v>1</v>
      </c>
      <c r="B6" s="19"/>
      <c r="C6" s="19"/>
      <c r="D6" s="23" t="s">
        <v>28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5" t="s">
        <v>38</v>
      </c>
      <c r="G9" s="25"/>
    </row>
    <row r="11" spans="1:7" ht="31.5" customHeight="1" x14ac:dyDescent="0.3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34.5" customHeight="1" x14ac:dyDescent="0.25">
      <c r="A14" s="16" t="s">
        <v>30</v>
      </c>
      <c r="B14" s="32"/>
      <c r="C14" s="32"/>
      <c r="D14" s="32"/>
      <c r="E14" s="32"/>
      <c r="F14" s="32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3" customHeight="1" x14ac:dyDescent="0.25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36.75" customHeight="1" x14ac:dyDescent="0.25">
      <c r="A21" s="16" t="s">
        <v>39</v>
      </c>
      <c r="B21" s="32"/>
      <c r="C21" s="32"/>
      <c r="D21" s="32"/>
      <c r="E21" s="32"/>
      <c r="F21" s="33"/>
      <c r="G21" s="11" t="s">
        <v>34</v>
      </c>
    </row>
    <row r="22" spans="1:7" s="6" customFormat="1" ht="28.5" customHeight="1" x14ac:dyDescent="0.25">
      <c r="A22" s="16" t="s">
        <v>29</v>
      </c>
      <c r="B22" s="17"/>
      <c r="C22" s="17"/>
      <c r="D22" s="17"/>
      <c r="E22" s="17"/>
      <c r="F22" s="18"/>
      <c r="G22" s="11" t="s">
        <v>34</v>
      </c>
    </row>
    <row r="23" spans="1:7" s="6" customFormat="1" ht="41" customHeight="1" x14ac:dyDescent="0.25">
      <c r="A23" s="16"/>
      <c r="B23" s="32"/>
      <c r="C23" s="32"/>
      <c r="D23" s="32"/>
      <c r="E23" s="32"/>
      <c r="F23" s="33"/>
      <c r="G23" s="11"/>
    </row>
    <row r="24" spans="1:7" s="6" customFormat="1" ht="26" customHeight="1" x14ac:dyDescent="0.25"/>
    <row r="25" spans="1:7" s="6" customFormat="1" x14ac:dyDescent="0.25">
      <c r="A25" s="21" t="s">
        <v>10</v>
      </c>
      <c r="B25" s="21"/>
      <c r="C25" s="21"/>
      <c r="D25" s="21"/>
      <c r="E25" s="21"/>
      <c r="F25" s="21"/>
      <c r="G25" s="21"/>
    </row>
    <row r="26" spans="1:7" s="6" customFormat="1" ht="46.5" customHeight="1" x14ac:dyDescent="0.25">
      <c r="A26" s="22"/>
      <c r="B26" s="22"/>
      <c r="C26" s="22"/>
      <c r="D26" s="22"/>
      <c r="E26" s="22"/>
      <c r="F26" s="22"/>
      <c r="G26" s="22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6" t="s">
        <v>35</v>
      </c>
      <c r="D29" s="26"/>
      <c r="E29"/>
      <c r="F29" s="26" t="s">
        <v>26</v>
      </c>
      <c r="G29" s="26"/>
    </row>
    <row r="30" spans="1:7" ht="28.5" customHeight="1" x14ac:dyDescent="0.25">
      <c r="A30" s="9" t="s">
        <v>15</v>
      </c>
      <c r="C30" s="27" t="s">
        <v>33</v>
      </c>
      <c r="D30" s="27"/>
      <c r="F30" s="28" t="s">
        <v>14</v>
      </c>
      <c r="G30" s="28"/>
    </row>
    <row r="32" spans="1:7" x14ac:dyDescent="0.25">
      <c r="A32" s="20" t="s">
        <v>18</v>
      </c>
      <c r="B32" s="20"/>
      <c r="C32" s="20"/>
      <c r="D32" s="20"/>
      <c r="E32" s="20"/>
      <c r="F32" s="20"/>
      <c r="G32" s="20"/>
    </row>
  </sheetData>
  <mergeCells count="25"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22:F22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">
        <v>28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ht="31.5" customHeight="1" x14ac:dyDescent="0.3">
      <c r="A11" s="4" t="s">
        <v>4</v>
      </c>
      <c r="B11" s="35" t="str">
        <f>Registro!B11</f>
        <v>TUTORIA Y DIRECCIÓN INDIVIDUALIZADA(Residencia)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">
        <v>32</v>
      </c>
      <c r="B21" s="24"/>
      <c r="C21" s="39" t="s">
        <v>40</v>
      </c>
      <c r="D21" s="39"/>
      <c r="E21" s="39"/>
      <c r="F21" s="16" t="s">
        <v>37</v>
      </c>
      <c r="G21" s="33"/>
      <c r="H21" s="10">
        <v>0.33</v>
      </c>
    </row>
    <row r="22" spans="1:8" s="6" customFormat="1" ht="35.25" customHeight="1" x14ac:dyDescent="0.25">
      <c r="A22" s="24"/>
      <c r="B22" s="24"/>
      <c r="C22" s="39"/>
      <c r="D22" s="39"/>
      <c r="E22" s="39"/>
      <c r="F22" s="16"/>
      <c r="G22" s="33"/>
      <c r="H22" s="10"/>
    </row>
    <row r="23" spans="1:8" s="6" customFormat="1" ht="35.25" customHeight="1" x14ac:dyDescent="0.25">
      <c r="A23" s="24"/>
      <c r="B23" s="24"/>
      <c r="C23" s="39"/>
      <c r="D23" s="39"/>
      <c r="E23" s="39"/>
      <c r="F23" s="16"/>
      <c r="G23" s="33"/>
      <c r="H23" s="10"/>
    </row>
    <row r="24" spans="1:8" s="6" customFormat="1" ht="35.25" customHeight="1" x14ac:dyDescent="0.25">
      <c r="A24" s="24"/>
      <c r="B24" s="24"/>
      <c r="C24" s="39"/>
      <c r="D24" s="39"/>
      <c r="E24" s="39"/>
      <c r="F24" s="16"/>
      <c r="G24" s="33"/>
      <c r="H24" s="10"/>
    </row>
    <row r="25" spans="1:8" s="6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6" t="str">
        <f>Registro!C29</f>
        <v>MARCOS CAGAL ORTIZ</v>
      </c>
      <c r="D28" s="26"/>
      <c r="E28" s="26"/>
      <c r="G28" s="26" t="str">
        <f>Registro!F29</f>
        <v>OFELIA ENRIQUEZ ORDAZ</v>
      </c>
      <c r="H28" s="26"/>
    </row>
    <row r="29" spans="1:8" ht="28.5" customHeight="1" x14ac:dyDescent="0.25">
      <c r="A29" s="9" t="str">
        <f>B8</f>
        <v>JUAN RAFAEL GONZALEZ CADENA</v>
      </c>
      <c r="C29" s="42" t="s">
        <v>31</v>
      </c>
      <c r="D29" s="42"/>
      <c r="E29" s="42"/>
      <c r="G29" s="14" t="s">
        <v>14</v>
      </c>
      <c r="H29" s="14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5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ht="13" x14ac:dyDescent="0.3">
      <c r="A11" s="4" t="s">
        <v>4</v>
      </c>
      <c r="B11" s="26" t="str">
        <f>Registro!B11</f>
        <v>TUTORIA Y DIRECCIÓN INDIVIDUALIZADA(Residencia)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4" t="str">
        <f>Registro!A14</f>
        <v>Dirigir y asesorar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Evaluar la residencia profesional de manera parcial y final. Residente: Carlos Alberto Alonso Velasco. Proyecto: “Desarrollo de un sistema web de gestión de inventario y punto de venta para la microempresa Artesanías San Antonio”</v>
      </c>
      <c r="B21" s="24"/>
      <c r="C21" s="39"/>
      <c r="D21" s="39"/>
      <c r="E21" s="39"/>
      <c r="F21" s="43">
        <f>Registro!F21</f>
        <v>0</v>
      </c>
      <c r="G21" s="43"/>
      <c r="H21" s="10">
        <v>1</v>
      </c>
    </row>
    <row r="22" spans="1:8" s="6" customFormat="1" ht="35.25" customHeight="1" x14ac:dyDescent="0.25">
      <c r="A22" s="24" t="e">
        <f>Registro!#REF!</f>
        <v>#REF!</v>
      </c>
      <c r="B22" s="24"/>
      <c r="C22" s="39"/>
      <c r="D22" s="39"/>
      <c r="E22" s="39"/>
      <c r="F22" s="43" t="e">
        <f>Registro!#REF!</f>
        <v>#REF!</v>
      </c>
      <c r="G22" s="43"/>
      <c r="H22" s="10">
        <v>1</v>
      </c>
    </row>
    <row r="23" spans="1:8" s="6" customFormat="1" ht="35.25" customHeight="1" x14ac:dyDescent="0.25">
      <c r="A23" s="24">
        <f>Registro!A23</f>
        <v>0</v>
      </c>
      <c r="B23" s="24"/>
      <c r="C23" s="39"/>
      <c r="D23" s="39"/>
      <c r="E23" s="39"/>
      <c r="F23" s="43">
        <f>Registro!F23</f>
        <v>0</v>
      </c>
      <c r="G23" s="43"/>
      <c r="H23" s="10">
        <v>1</v>
      </c>
    </row>
    <row r="24" spans="1:8" s="6" customFormat="1" ht="24.75" customHeight="1" x14ac:dyDescent="0.25">
      <c r="A24" s="24" t="str">
        <f>Registro!A22</f>
        <v>Asesorar al residente en la solución de problemas y explicación de temas relacionados con la residencia
Autoevaluación</v>
      </c>
      <c r="B24" s="24"/>
      <c r="C24" s="39"/>
      <c r="D24" s="39"/>
      <c r="E24" s="39"/>
      <c r="F24" s="43">
        <f>Registro!F22</f>
        <v>0</v>
      </c>
      <c r="G24" s="43"/>
      <c r="H24" s="10">
        <v>1</v>
      </c>
    </row>
    <row r="25" spans="1:8" s="6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6" t="str">
        <f>Registro!C29</f>
        <v>MARCOS CAGAL ORTIZ</v>
      </c>
      <c r="D28" s="26"/>
      <c r="E28" s="26"/>
      <c r="G28" s="26" t="str">
        <f>Registro!F29</f>
        <v>OFELIA ENRIQUEZ ORDAZ</v>
      </c>
      <c r="H28" s="26"/>
    </row>
    <row r="29" spans="1:8" ht="28.5" customHeight="1" x14ac:dyDescent="0.25">
      <c r="A29" s="9" t="str">
        <f>B8</f>
        <v>JUAN RAFAEL GONZALEZ CADENA</v>
      </c>
      <c r="C29" s="42" t="s">
        <v>33</v>
      </c>
      <c r="D29" s="42"/>
      <c r="E29" s="42"/>
      <c r="G29" s="14" t="s">
        <v>14</v>
      </c>
      <c r="H29" s="14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19" t="s">
        <v>1</v>
      </c>
      <c r="B6" s="19"/>
      <c r="C6" s="19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ht="13" x14ac:dyDescent="0.3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Dirigir y asesorar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2 reportes parciales de seguimiento de residencias profesionales (3 proyecto) 
1 reporte de evaluación final de residencia profesional (3 proyecto)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Carlos Alberto Alonso Velasco. Proyecto: “Desarrollo de un sistema web de gestión de inventario y punto de venta para la microempresa Artesanías San Antonio”</v>
      </c>
      <c r="B21" s="43"/>
      <c r="C21" s="39" t="s">
        <v>23</v>
      </c>
      <c r="D21" s="39"/>
      <c r="E21" s="39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9" t="s">
        <v>23</v>
      </c>
      <c r="D22" s="39"/>
      <c r="E22" s="39"/>
      <c r="F22" s="24"/>
      <c r="G22" s="24"/>
      <c r="H22" s="10">
        <v>1</v>
      </c>
    </row>
    <row r="23" spans="1:8" s="6" customFormat="1" x14ac:dyDescent="0.25">
      <c r="A23" s="43" t="str">
        <f>Registro!A22</f>
        <v>Asesorar al residente en la solución de problemas y explicación de temas relacionados con la residencia
Autoevaluación</v>
      </c>
      <c r="B23" s="43"/>
      <c r="C23" s="39" t="s">
        <v>23</v>
      </c>
      <c r="D23" s="39"/>
      <c r="E23" s="39"/>
      <c r="F23" s="24"/>
      <c r="G23" s="24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9" t="s">
        <v>23</v>
      </c>
      <c r="D24" s="39"/>
      <c r="E24" s="39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9" t="s">
        <v>23</v>
      </c>
      <c r="D25" s="39"/>
      <c r="E25" s="39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9" t="s">
        <v>23</v>
      </c>
      <c r="D26" s="39"/>
      <c r="E26" s="39"/>
      <c r="F26" s="24"/>
      <c r="G26" s="24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9" t="s">
        <v>23</v>
      </c>
      <c r="D27" s="39"/>
      <c r="E27" s="39"/>
      <c r="F27" s="24"/>
      <c r="G27" s="24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9" t="e">
        <f>Registro!#REF!</f>
        <v>#REF!</v>
      </c>
      <c r="D28" s="39"/>
      <c r="E28" s="39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9" t="e">
        <f>Registro!#REF!</f>
        <v>#REF!</v>
      </c>
      <c r="D29" s="39"/>
      <c r="E29" s="39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9" t="e">
        <f>Registro!#REF!</f>
        <v>#REF!</v>
      </c>
      <c r="D30" s="39"/>
      <c r="E30" s="39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Registro!C29</f>
        <v>MARCOS CAGAL ORTIZ</v>
      </c>
      <c r="D35" s="26"/>
      <c r="E35" s="26"/>
      <c r="G35" s="26" t="str">
        <f>Registro!F29</f>
        <v>OFELIA ENRIQUEZ ORDAZ</v>
      </c>
      <c r="H35" s="26"/>
    </row>
    <row r="36" spans="1:8" ht="28.5" customHeight="1" x14ac:dyDescent="0.25">
      <c r="A36" s="9" t="str">
        <f>B8</f>
        <v>JUAN RAFAEL GONZALEZ CADENA</v>
      </c>
      <c r="C36" s="42" t="s">
        <v>33</v>
      </c>
      <c r="D36" s="42"/>
      <c r="E36" s="42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2024-10-10T05:09:12Z</dcterms:modified>
</cp:coreProperties>
</file>