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1\"/>
    </mc:Choice>
  </mc:AlternateContent>
  <xr:revisionPtr revIDLastSave="0" documentId="13_ncr:1_{089E512B-23C6-472A-8B00-1EF467400482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G42" i="2"/>
  <c r="C42" i="2"/>
  <c r="A26" i="2"/>
  <c r="A25" i="2"/>
  <c r="A24" i="2"/>
  <c r="A23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<sst xmlns="http://schemas.openxmlformats.org/spreadsheetml/2006/main" count="105" uniqueCount="47">
  <si>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</si>
  <si>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</si>
  <si>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</si>
  <si>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</si>
  <si>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</si>
  <si>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</si>
  <si>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</si>
  <si>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</si>
  <si>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</si>
  <si>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</si>
  <si>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</si>
  <si>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</si>
  <si>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</si>
  <si>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</si>
  <si>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</si>
  <si>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</si>
  <si>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</si>
  <si>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</si>
  <si>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</si>
  <si>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</si>
  <si>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</si>
  <si>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</si>
  <si>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</si>
  <si>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</si>
  <si>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</si>
  <si>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</si>
  <si>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</si>
  <si>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</si>
  <si>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</si>
  <si>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</si>
  <si>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</si>
  <si>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</si>
  <si>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</si>
  <si>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Encuadre y presentación de la persona tutorada y la persona tutorada</t>
  </si>
  <si>
    <t>Entrevista con estudiantes para trabajar con el anexo #6 y 8</t>
  </si>
  <si>
    <t>MARCOS CAGAL ORTIZ</t>
  </si>
  <si>
    <t>AGO - DIC 2024</t>
  </si>
  <si>
    <t>¿Qué es lo que más te hace feliz de tu vida cotidiana?</t>
  </si>
  <si>
    <t>Palabras que dan sentido:</t>
  </si>
  <si>
    <t>Seguimiento de calificaciones</t>
  </si>
  <si>
    <t>Detección de problemas académicos</t>
  </si>
  <si>
    <t>Entrevista con estudiantes para trabajar con el anexo #6 y 10</t>
  </si>
  <si>
    <t>Entrevista con estudiantes para trabajar con el anexo #6 y 11</t>
  </si>
  <si>
    <t>Entrevista con estudiantes para trabajar con el anexo #6 y 12</t>
  </si>
  <si>
    <t>Entrevista con estudiantes para trabajar con el anexo #6 y 13</t>
  </si>
  <si>
    <t>Entrevista con estudiantes para trabajar con el anexo #6 y 14</t>
  </si>
  <si>
    <t>Entrevista con estudiantes para trabajar con el anexo #6 y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</si>
</sst>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/>
    </xf>
    <xf numFmtId="14" fontId="9" fillId="0" borderId="1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7" zoomScale="110" zoomScaleNormal="11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30" t="s">
        <v>0</v>
      </c>
      <c r="C1" s="30"/>
      <c r="D1" s="30"/>
      <c r="E1" s="30"/>
      <c r="F1" s="30"/>
      <c r="G1" s="30"/>
    </row>
    <row r="3" spans="1:8" ht="13" x14ac:dyDescent="0.3">
      <c r="A3" s="31" t="s">
        <v>1</v>
      </c>
      <c r="B3" s="31"/>
      <c r="C3" s="31"/>
      <c r="D3" s="31"/>
      <c r="E3" s="31"/>
      <c r="F3" s="31"/>
      <c r="G3" s="31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31" t="s">
        <v>2</v>
      </c>
      <c r="B5" s="31"/>
      <c r="C5" s="31"/>
      <c r="D5" s="31"/>
      <c r="E5" s="31"/>
      <c r="F5" s="31"/>
      <c r="G5" s="31"/>
    </row>
    <row r="6" spans="1:8" ht="13" x14ac:dyDescent="0.3">
      <c r="A6" s="32" t="s">
        <v>3</v>
      </c>
      <c r="B6" s="32"/>
      <c r="C6" s="32"/>
      <c r="D6" s="33" t="s">
        <v>4</v>
      </c>
      <c r="E6" s="33"/>
      <c r="F6" s="33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8" t="s">
        <v>32</v>
      </c>
      <c r="C8" s="28"/>
      <c r="D8" s="28"/>
      <c r="E8" s="28"/>
      <c r="F8" s="28"/>
      <c r="G8" s="28"/>
      <c r="H8"/>
    </row>
    <row r="9" spans="1:8" ht="13" x14ac:dyDescent="0.3">
      <c r="E9" s="4" t="s">
        <v>6</v>
      </c>
      <c r="F9" s="29" t="s">
        <v>36</v>
      </c>
      <c r="G9" s="29"/>
    </row>
    <row r="11" spans="1:8" ht="13" x14ac:dyDescent="0.3">
      <c r="A11" s="4" t="s">
        <v>7</v>
      </c>
      <c r="B11" s="28" t="s">
        <v>8</v>
      </c>
      <c r="C11" s="28"/>
      <c r="D11" s="28"/>
      <c r="E11" s="28"/>
      <c r="F11" s="28"/>
      <c r="G11" s="2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7" t="s">
        <v>10</v>
      </c>
      <c r="B14" s="27"/>
      <c r="C14" s="27"/>
      <c r="D14" s="27"/>
      <c r="E14" s="27"/>
      <c r="F14" s="27"/>
      <c r="G14" s="27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7" t="s">
        <v>12</v>
      </c>
      <c r="B17" s="27"/>
      <c r="C17" s="27"/>
      <c r="D17" s="27"/>
      <c r="E17" s="27"/>
      <c r="F17" s="27"/>
      <c r="G17" s="27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.5" thickBot="1" x14ac:dyDescent="0.3">
      <c r="A20" s="22" t="s">
        <v>14</v>
      </c>
      <c r="B20" s="22"/>
      <c r="C20" s="22"/>
      <c r="D20" s="22"/>
      <c r="E20" s="22"/>
      <c r="F20" s="22"/>
      <c r="G20" s="14" t="s">
        <v>15</v>
      </c>
    </row>
    <row r="21" spans="1:7" s="5" customFormat="1" ht="14.5" customHeight="1" thickBot="1" x14ac:dyDescent="0.3">
      <c r="A21" s="21" t="s">
        <v>33</v>
      </c>
      <c r="B21" s="21"/>
      <c r="C21" s="21"/>
      <c r="D21" s="21"/>
      <c r="E21" s="21"/>
      <c r="F21" s="26"/>
      <c r="G21" s="15">
        <v>45537</v>
      </c>
    </row>
    <row r="22" spans="1:7" s="5" customFormat="1" ht="14" thickBot="1" x14ac:dyDescent="0.4">
      <c r="A22" s="21" t="s">
        <v>37</v>
      </c>
      <c r="B22" s="21"/>
      <c r="C22" s="21"/>
      <c r="D22" s="21"/>
      <c r="E22" s="21"/>
      <c r="F22" s="26"/>
      <c r="G22" s="16">
        <v>45544</v>
      </c>
    </row>
    <row r="23" spans="1:7" s="5" customFormat="1" ht="13.5" customHeight="1" thickBot="1" x14ac:dyDescent="0.3">
      <c r="A23" s="21" t="s">
        <v>38</v>
      </c>
      <c r="B23" s="21"/>
      <c r="C23" s="21"/>
      <c r="D23" s="21"/>
      <c r="E23" s="21"/>
      <c r="F23" s="26"/>
      <c r="G23" s="17">
        <v>45551</v>
      </c>
    </row>
    <row r="24" spans="1:7" s="5" customFormat="1" ht="13.75" customHeight="1" thickBot="1" x14ac:dyDescent="0.3">
      <c r="A24" s="25" t="s">
        <v>34</v>
      </c>
      <c r="B24" s="25"/>
      <c r="C24" s="25"/>
      <c r="D24" s="25"/>
      <c r="E24" s="25"/>
      <c r="F24" s="25"/>
      <c r="G24" s="17">
        <v>45558</v>
      </c>
    </row>
    <row r="25" spans="1:7" s="5" customFormat="1" ht="13.75" customHeight="1" thickBot="1" x14ac:dyDescent="0.3">
      <c r="A25" s="21" t="s">
        <v>39</v>
      </c>
      <c r="B25" s="21"/>
      <c r="C25" s="21"/>
      <c r="D25" s="21"/>
      <c r="E25" s="21"/>
      <c r="F25" s="21"/>
      <c r="G25" s="17">
        <v>45565</v>
      </c>
    </row>
    <row r="26" spans="1:7" s="5" customFormat="1" ht="13.5" thickBot="1" x14ac:dyDescent="0.3">
      <c r="A26" s="25" t="s">
        <v>34</v>
      </c>
      <c r="B26" s="25"/>
      <c r="C26" s="25"/>
      <c r="D26" s="25"/>
      <c r="E26" s="25"/>
      <c r="F26" s="25"/>
      <c r="G26" s="17">
        <v>45572</v>
      </c>
    </row>
    <row r="27" spans="1:7" s="5" customFormat="1" ht="14" customHeight="1" thickBot="1" x14ac:dyDescent="0.3">
      <c r="A27" s="25" t="s">
        <v>34</v>
      </c>
      <c r="B27" s="25"/>
      <c r="C27" s="25"/>
      <c r="D27" s="25"/>
      <c r="E27" s="25"/>
      <c r="F27" s="25"/>
      <c r="G27" s="17">
        <v>45579</v>
      </c>
    </row>
    <row r="28" spans="1:7" s="5" customFormat="1" ht="13.75" customHeight="1" thickBot="1" x14ac:dyDescent="0.3">
      <c r="A28" s="25" t="s">
        <v>41</v>
      </c>
      <c r="B28" s="25"/>
      <c r="C28" s="25"/>
      <c r="D28" s="25"/>
      <c r="E28" s="25"/>
      <c r="F28" s="25"/>
      <c r="G28" s="17">
        <v>45586</v>
      </c>
    </row>
    <row r="29" spans="1:7" s="5" customFormat="1" ht="13.75" customHeight="1" thickBot="1" x14ac:dyDescent="0.3">
      <c r="A29" s="25" t="s">
        <v>41</v>
      </c>
      <c r="B29" s="25"/>
      <c r="C29" s="25"/>
      <c r="D29" s="25"/>
      <c r="E29" s="25"/>
      <c r="F29" s="25"/>
      <c r="G29" s="17">
        <v>45593</v>
      </c>
    </row>
    <row r="30" spans="1:7" s="5" customFormat="1" ht="13.75" customHeight="1" thickBot="1" x14ac:dyDescent="0.3">
      <c r="A30" s="21" t="s">
        <v>40</v>
      </c>
      <c r="B30" s="21"/>
      <c r="C30" s="21"/>
      <c r="D30" s="21"/>
      <c r="E30" s="21"/>
      <c r="F30" s="21"/>
      <c r="G30" s="17">
        <v>45247</v>
      </c>
    </row>
    <row r="31" spans="1:7" s="5" customFormat="1" ht="13.5" thickBot="1" x14ac:dyDescent="0.3">
      <c r="A31" s="25" t="s">
        <v>41</v>
      </c>
      <c r="B31" s="25"/>
      <c r="C31" s="25"/>
      <c r="D31" s="25"/>
      <c r="E31" s="25"/>
      <c r="F31" s="25"/>
      <c r="G31" s="17">
        <v>45600</v>
      </c>
    </row>
    <row r="32" spans="1:7" s="5" customFormat="1" ht="13.75" customHeight="1" thickBot="1" x14ac:dyDescent="0.3">
      <c r="A32" s="25" t="s">
        <v>42</v>
      </c>
      <c r="B32" s="25"/>
      <c r="C32" s="25"/>
      <c r="D32" s="25"/>
      <c r="E32" s="25"/>
      <c r="F32" s="25"/>
      <c r="G32" s="17">
        <v>45607</v>
      </c>
    </row>
    <row r="33" spans="1:7" s="5" customFormat="1" ht="13.75" customHeight="1" thickBot="1" x14ac:dyDescent="0.3">
      <c r="A33" s="25" t="s">
        <v>43</v>
      </c>
      <c r="B33" s="25"/>
      <c r="C33" s="25"/>
      <c r="D33" s="25"/>
      <c r="E33" s="25"/>
      <c r="F33" s="25"/>
      <c r="G33" s="17">
        <v>45614</v>
      </c>
    </row>
    <row r="34" spans="1:7" s="5" customFormat="1" ht="13.5" thickBot="1" x14ac:dyDescent="0.3">
      <c r="A34" s="25" t="s">
        <v>44</v>
      </c>
      <c r="B34" s="25"/>
      <c r="C34" s="25"/>
      <c r="D34" s="25"/>
      <c r="E34" s="25"/>
      <c r="F34" s="25"/>
      <c r="G34" s="17">
        <v>45621</v>
      </c>
    </row>
    <row r="35" spans="1:7" s="5" customFormat="1" ht="13.75" customHeight="1" thickBot="1" x14ac:dyDescent="0.3">
      <c r="A35" s="25" t="s">
        <v>45</v>
      </c>
      <c r="B35" s="25"/>
      <c r="C35" s="25"/>
      <c r="D35" s="25"/>
      <c r="E35" s="25"/>
      <c r="F35" s="25"/>
      <c r="G35" s="17">
        <v>45628</v>
      </c>
    </row>
    <row r="36" spans="1:7" s="5" customFormat="1" ht="14.5" x14ac:dyDescent="0.35">
      <c r="A36" s="25" t="s">
        <v>46</v>
      </c>
      <c r="B36" s="25"/>
      <c r="C36" s="25"/>
      <c r="D36" s="25"/>
      <c r="E36" s="25"/>
      <c r="F36" s="25"/>
      <c r="G36" s="7">
        <v>45635</v>
      </c>
    </row>
    <row r="37" spans="1:7" s="5" customFormat="1" ht="13.75" customHeight="1" x14ac:dyDescent="0.25">
      <c r="A37" s="21"/>
      <c r="B37" s="21"/>
      <c r="C37" s="21"/>
      <c r="D37" s="21"/>
      <c r="E37" s="21"/>
      <c r="F37" s="21"/>
    </row>
    <row r="38" spans="1:7" s="5" customFormat="1" x14ac:dyDescent="0.25">
      <c r="A38" s="8"/>
      <c r="B38" s="8"/>
      <c r="C38" s="8"/>
      <c r="D38" s="8"/>
      <c r="E38" s="8"/>
      <c r="F38" s="8"/>
      <c r="G38" s="2"/>
    </row>
    <row r="39" spans="1:7" s="5" customFormat="1" x14ac:dyDescent="0.25">
      <c r="A39" s="22" t="s">
        <v>16</v>
      </c>
      <c r="B39" s="22"/>
      <c r="C39" s="22"/>
      <c r="D39" s="22"/>
      <c r="E39" s="22"/>
      <c r="F39" s="22"/>
      <c r="G39" s="22"/>
    </row>
    <row r="40" spans="1:7" s="5" customFormat="1" ht="46.5" customHeight="1" x14ac:dyDescent="0.25">
      <c r="A40" s="23"/>
      <c r="B40" s="23"/>
      <c r="C40" s="23"/>
      <c r="D40" s="23"/>
      <c r="E40" s="23"/>
      <c r="F40" s="23"/>
      <c r="G40" s="23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9" t="str">
        <f>B8</f>
        <v>JUAN RAFAEL GOZALEZ CADENA</v>
      </c>
      <c r="C43" s="24" t="s">
        <v>35</v>
      </c>
      <c r="D43" s="24"/>
      <c r="F43" s="24" t="s">
        <v>17</v>
      </c>
      <c r="G43" s="24"/>
    </row>
    <row r="44" spans="1:7" ht="28.5" customHeight="1" x14ac:dyDescent="0.25">
      <c r="A44" s="10" t="s">
        <v>18</v>
      </c>
      <c r="C44" s="18" t="s">
        <v>19</v>
      </c>
      <c r="D44" s="18"/>
      <c r="F44" s="19" t="s">
        <v>20</v>
      </c>
      <c r="G44" s="19"/>
    </row>
    <row r="46" spans="1:7" ht="12.75" customHeight="1" x14ac:dyDescent="0.25">
      <c r="A46" s="20" t="s">
        <v>21</v>
      </c>
      <c r="B46" s="20"/>
      <c r="C46" s="20"/>
      <c r="D46" s="20"/>
      <c r="E46" s="20"/>
      <c r="F46" s="20"/>
      <c r="G46" s="20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C44:D44"/>
    <mergeCell ref="F44:G44"/>
    <mergeCell ref="A46:G46"/>
    <mergeCell ref="A37:F37"/>
    <mergeCell ref="A39:G39"/>
    <mergeCell ref="A40:G40"/>
    <mergeCell ref="C43:D43"/>
    <mergeCell ref="F43:G43"/>
  </mergeCells>
  <phoneticPr fontId="11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topLeftCell="A18" zoomScaleNormal="100" workbookViewId="0">
      <selection activeCell="A26" sqref="A26:B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8" t="str">
        <f>Registro!B8</f>
        <v>JUAN RAFAEL GOZALEZ CADENA</v>
      </c>
      <c r="C8" s="28"/>
      <c r="D8" s="28"/>
      <c r="E8" s="28"/>
      <c r="F8" s="28"/>
      <c r="G8" s="28"/>
      <c r="H8" s="28"/>
    </row>
    <row r="9" spans="1:8" ht="13" x14ac:dyDescent="0.3">
      <c r="A9" s="4" t="s">
        <v>23</v>
      </c>
      <c r="B9" s="24">
        <v>1</v>
      </c>
      <c r="C9" s="24"/>
      <c r="D9" s="8"/>
      <c r="F9" s="4" t="s">
        <v>6</v>
      </c>
      <c r="G9" s="29" t="str">
        <f>Registro!F9</f>
        <v>AGO - DIC 2024</v>
      </c>
      <c r="H9" s="29"/>
    </row>
    <row r="11" spans="1:8" ht="13" x14ac:dyDescent="0.3">
      <c r="A11" s="4" t="s">
        <v>7</v>
      </c>
      <c r="B11" s="28" t="str">
        <f>Registro!B11</f>
        <v>TUTORÍA Y DIRECCIÓN INDIVIDUALIZADA (GRUPAL)</v>
      </c>
      <c r="C11" s="28"/>
      <c r="D11" s="28"/>
      <c r="E11" s="28"/>
      <c r="F11" s="28"/>
      <c r="G11" s="28"/>
      <c r="H11" s="2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4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40" t="str">
        <f>Registro!A17</f>
        <v>1 PAT
3 reportes individuales
1 lista de alumnos acreditados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1" t="s">
        <v>27</v>
      </c>
    </row>
    <row r="21" spans="1:8" s="5" customFormat="1" ht="23.9" customHeight="1" x14ac:dyDescent="0.25">
      <c r="A21" s="37" t="str">
        <f>Registro!A21</f>
        <v>Encuadre y presentación de la persona tutorada y la persona tutorada</v>
      </c>
      <c r="B21" s="37"/>
      <c r="C21" s="38">
        <v>45537</v>
      </c>
      <c r="D21" s="38"/>
      <c r="E21" s="38"/>
      <c r="F21" s="40" t="s">
        <v>28</v>
      </c>
      <c r="G21" s="40"/>
      <c r="H21" s="12">
        <v>1</v>
      </c>
    </row>
    <row r="22" spans="1:8" s="5" customFormat="1" ht="43" customHeight="1" x14ac:dyDescent="0.25">
      <c r="A22" s="37" t="s">
        <v>37</v>
      </c>
      <c r="B22" s="37"/>
      <c r="C22" s="38">
        <v>45544</v>
      </c>
      <c r="D22" s="38"/>
      <c r="E22" s="38"/>
      <c r="F22" s="40" t="s">
        <v>29</v>
      </c>
      <c r="G22" s="40"/>
      <c r="H22" s="12">
        <v>1</v>
      </c>
    </row>
    <row r="23" spans="1:8" s="5" customFormat="1" ht="23.9" customHeight="1" x14ac:dyDescent="0.25">
      <c r="A23" s="37" t="str">
        <f>Registro!A23</f>
        <v>Palabras que dan sentido:</v>
      </c>
      <c r="B23" s="37"/>
      <c r="C23" s="38">
        <v>45551</v>
      </c>
      <c r="D23" s="38"/>
      <c r="E23" s="38"/>
      <c r="F23" s="40" t="s">
        <v>30</v>
      </c>
      <c r="G23" s="40"/>
      <c r="H23" s="12">
        <v>1</v>
      </c>
    </row>
    <row r="24" spans="1:8" s="5" customFormat="1" ht="23.65" customHeight="1" x14ac:dyDescent="0.25">
      <c r="A24" s="37" t="str">
        <f>Registro!A24</f>
        <v>Entrevista con estudiantes para trabajar con el anexo #6 y 8</v>
      </c>
      <c r="B24" s="37"/>
      <c r="C24" s="38">
        <v>45558</v>
      </c>
      <c r="D24" s="38"/>
      <c r="E24" s="38"/>
      <c r="F24" s="40" t="s">
        <v>30</v>
      </c>
      <c r="G24" s="40"/>
      <c r="H24" s="12">
        <v>1</v>
      </c>
    </row>
    <row r="25" spans="1:8" s="5" customFormat="1" ht="23.65" customHeight="1" x14ac:dyDescent="0.25">
      <c r="A25" s="37" t="str">
        <f>Registro!A25</f>
        <v>Seguimiento de calificaciones</v>
      </c>
      <c r="B25" s="37"/>
      <c r="C25" s="38">
        <v>45565</v>
      </c>
      <c r="D25" s="38"/>
      <c r="E25" s="38"/>
      <c r="F25" s="40" t="s">
        <v>30</v>
      </c>
      <c r="G25" s="40"/>
      <c r="H25" s="12">
        <v>1</v>
      </c>
    </row>
    <row r="26" spans="1:8" s="5" customFormat="1" ht="23.65" customHeight="1" x14ac:dyDescent="0.25">
      <c r="A26" s="37" t="str">
        <f>Registro!A26</f>
        <v>Entrevista con estudiantes para trabajar con el anexo #6 y 8</v>
      </c>
      <c r="B26" s="37"/>
      <c r="C26" s="38">
        <v>45572</v>
      </c>
      <c r="D26" s="38"/>
      <c r="E26" s="38"/>
      <c r="F26" s="40" t="s">
        <v>30</v>
      </c>
      <c r="G26" s="40"/>
      <c r="H26" s="12">
        <v>1</v>
      </c>
    </row>
    <row r="27" spans="1:8" s="5" customFormat="1" ht="12.5" customHeight="1" x14ac:dyDescent="0.25">
      <c r="A27" s="37"/>
      <c r="B27" s="37"/>
      <c r="C27" s="38"/>
      <c r="D27" s="38"/>
      <c r="E27" s="38"/>
      <c r="F27" s="40"/>
      <c r="G27" s="40"/>
      <c r="H27" s="12"/>
    </row>
    <row r="28" spans="1:8" s="5" customFormat="1" ht="13" x14ac:dyDescent="0.25">
      <c r="A28" s="37"/>
      <c r="B28" s="37"/>
      <c r="C28" s="38"/>
      <c r="D28" s="38"/>
      <c r="E28" s="38"/>
      <c r="F28" s="39"/>
      <c r="G28" s="39"/>
      <c r="H28" s="12"/>
    </row>
    <row r="29" spans="1:8" s="5" customFormat="1" ht="13" x14ac:dyDescent="0.25">
      <c r="A29" s="37"/>
      <c r="B29" s="37"/>
      <c r="C29" s="38"/>
      <c r="D29" s="38"/>
      <c r="E29" s="38"/>
      <c r="F29" s="39"/>
      <c r="G29" s="39"/>
      <c r="H29" s="12"/>
    </row>
    <row r="30" spans="1:8" s="5" customFormat="1" ht="13" x14ac:dyDescent="0.25">
      <c r="A30" s="37"/>
      <c r="B30" s="37"/>
      <c r="C30" s="38"/>
      <c r="D30" s="38"/>
      <c r="E30" s="38"/>
      <c r="F30" s="39"/>
      <c r="G30" s="39"/>
      <c r="H30" s="12"/>
    </row>
    <row r="31" spans="1:8" s="5" customFormat="1" ht="13" x14ac:dyDescent="0.25">
      <c r="A31" s="37"/>
      <c r="B31" s="37"/>
      <c r="C31" s="38"/>
      <c r="D31" s="38"/>
      <c r="E31" s="38"/>
      <c r="F31" s="39"/>
      <c r="G31" s="39"/>
      <c r="H31" s="12"/>
    </row>
    <row r="32" spans="1:8" s="5" customFormat="1" ht="13" x14ac:dyDescent="0.25">
      <c r="A32" s="37"/>
      <c r="B32" s="37"/>
      <c r="C32" s="38"/>
      <c r="D32" s="38"/>
      <c r="E32" s="38"/>
      <c r="F32" s="39"/>
      <c r="G32" s="39"/>
      <c r="H32" s="12"/>
    </row>
    <row r="33" spans="1:8" s="5" customFormat="1" ht="13" x14ac:dyDescent="0.25">
      <c r="A33" s="37"/>
      <c r="B33" s="37"/>
      <c r="C33" s="38"/>
      <c r="D33" s="38"/>
      <c r="E33" s="38"/>
      <c r="F33" s="39"/>
      <c r="G33" s="39"/>
      <c r="H33" s="12"/>
    </row>
    <row r="34" spans="1:8" s="5" customFormat="1" ht="13" x14ac:dyDescent="0.25">
      <c r="A34" s="37"/>
      <c r="B34" s="37"/>
      <c r="C34" s="38"/>
      <c r="D34" s="38"/>
      <c r="E34" s="38"/>
      <c r="F34" s="39"/>
      <c r="G34" s="39"/>
      <c r="H34" s="12"/>
    </row>
    <row r="35" spans="1:8" s="5" customFormat="1" ht="13" x14ac:dyDescent="0.25">
      <c r="A35" s="37"/>
      <c r="B35" s="37"/>
      <c r="C35" s="38"/>
      <c r="D35" s="38"/>
      <c r="E35" s="38"/>
      <c r="F35" s="39"/>
      <c r="G35" s="39"/>
      <c r="H35" s="12"/>
    </row>
    <row r="36" spans="1:8" s="5" customFormat="1" ht="13" x14ac:dyDescent="0.25">
      <c r="A36" s="37"/>
      <c r="B36" s="37"/>
      <c r="C36" s="38"/>
      <c r="D36" s="38"/>
      <c r="E36" s="38"/>
      <c r="F36" s="39"/>
      <c r="G36" s="39"/>
      <c r="H36" s="12"/>
    </row>
    <row r="37" spans="1:8" s="5" customFormat="1" ht="13" x14ac:dyDescent="0.25">
      <c r="A37" s="37"/>
      <c r="B37" s="37"/>
      <c r="C37" s="38"/>
      <c r="D37" s="38"/>
      <c r="E37" s="38"/>
      <c r="F37" s="39"/>
      <c r="G37" s="39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2" t="s">
        <v>16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3"/>
      <c r="B42" s="2"/>
      <c r="C42" s="24" t="str">
        <f>Registro!C43</f>
        <v>MARCOS CAGAL ORTIZ</v>
      </c>
      <c r="D42" s="24"/>
      <c r="E42" s="24"/>
      <c r="F42" s="2"/>
      <c r="G42" s="24" t="str">
        <f>Registro!F43</f>
        <v>OFELIA ENRIQUEZ ORDAZ</v>
      </c>
      <c r="H42" s="24"/>
    </row>
    <row r="43" spans="1:8" s="5" customFormat="1" ht="28.5" customHeight="1" x14ac:dyDescent="0.25">
      <c r="A43" s="10" t="str">
        <f>B8</f>
        <v>JUAN RAFAEL GOZALEZ CADENA</v>
      </c>
      <c r="B43" s="2"/>
      <c r="C43" s="34" t="s">
        <v>19</v>
      </c>
      <c r="D43" s="34"/>
      <c r="E43" s="34"/>
      <c r="F43" s="2"/>
      <c r="G43" s="35" t="s">
        <v>20</v>
      </c>
      <c r="H43" s="35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36" t="s">
        <v>31</v>
      </c>
      <c r="B45" s="36"/>
      <c r="C45" s="36"/>
      <c r="D45" s="36"/>
      <c r="E45" s="36"/>
      <c r="F45" s="36"/>
      <c r="G45" s="36"/>
      <c r="H45" s="36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4" zoomScale="80" zoomScaleNormal="80" workbookViewId="0">
      <selection activeCell="C42" activeCellId="1" sqref="A27:XFD37 C42:E4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8" t="str">
        <f>Registro!B8</f>
        <v>JUAN RAFAEL GOZALEZ CADENA</v>
      </c>
      <c r="C8" s="28"/>
      <c r="D8" s="28"/>
      <c r="E8" s="28"/>
      <c r="F8" s="28"/>
      <c r="G8" s="28"/>
      <c r="H8" s="28"/>
    </row>
    <row r="9" spans="1:8" ht="13" x14ac:dyDescent="0.3">
      <c r="A9" s="4" t="s">
        <v>23</v>
      </c>
      <c r="B9" s="24">
        <v>2</v>
      </c>
      <c r="C9" s="24"/>
      <c r="D9" s="8"/>
      <c r="F9" s="4" t="s">
        <v>6</v>
      </c>
      <c r="G9" s="29" t="str">
        <f>Registro!F9</f>
        <v>AGO - DIC 2024</v>
      </c>
      <c r="H9" s="29"/>
    </row>
    <row r="11" spans="1:8" ht="13" x14ac:dyDescent="0.3">
      <c r="A11" s="4" t="s">
        <v>7</v>
      </c>
      <c r="B11" s="28" t="str">
        <f>Registro!B11</f>
        <v>TUTORÍA Y DIRECCIÓN INDIVIDUALIZADA (GRUPAL)</v>
      </c>
      <c r="C11" s="28"/>
      <c r="D11" s="28"/>
      <c r="E11" s="28"/>
      <c r="F11" s="28"/>
      <c r="G11" s="28"/>
      <c r="H11" s="2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1 PAT
3 reportes individuales
1 lista de alumnos acreditados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1" t="s">
        <v>27</v>
      </c>
    </row>
    <row r="21" spans="1:8" s="5" customFormat="1" x14ac:dyDescent="0.25">
      <c r="A21" s="40" t="str">
        <f>Registro!A21</f>
        <v>Encuadre y presentación de la persona tutorada y la persona tutorada</v>
      </c>
      <c r="B21" s="40"/>
      <c r="C21" s="38" t="e">
        <f>Registro!#REF!</f>
        <v>#REF!</v>
      </c>
      <c r="D21" s="38"/>
      <c r="E21" s="38"/>
      <c r="F21" s="39"/>
      <c r="G21" s="39"/>
      <c r="H21" s="12"/>
    </row>
    <row r="22" spans="1:8" s="5" customFormat="1" x14ac:dyDescent="0.25">
      <c r="A22" s="40" t="str">
        <f>Registro!A22</f>
        <v>¿Qué es lo que más te hace feliz de tu vida cotidiana?</v>
      </c>
      <c r="B22" s="40"/>
      <c r="C22" s="38">
        <f>Registro!G21</f>
        <v>45537</v>
      </c>
      <c r="D22" s="38"/>
      <c r="E22" s="38"/>
      <c r="F22" s="39"/>
      <c r="G22" s="39"/>
      <c r="H22" s="12"/>
    </row>
    <row r="23" spans="1:8" s="5" customFormat="1" x14ac:dyDescent="0.25">
      <c r="A23" s="40" t="str">
        <f>Registro!A23</f>
        <v>Palabras que dan sentido:</v>
      </c>
      <c r="B23" s="40"/>
      <c r="C23" s="38">
        <f>Registro!G22</f>
        <v>45544</v>
      </c>
      <c r="D23" s="38"/>
      <c r="E23" s="38"/>
      <c r="F23" s="39"/>
      <c r="G23" s="39"/>
      <c r="H23" s="12"/>
    </row>
    <row r="24" spans="1:8" s="5" customFormat="1" x14ac:dyDescent="0.25">
      <c r="A24" s="40" t="str">
        <f>Registro!A24</f>
        <v>Entrevista con estudiantes para trabajar con el anexo #6 y 8</v>
      </c>
      <c r="B24" s="40"/>
      <c r="C24" s="38">
        <f>Registro!G23</f>
        <v>45551</v>
      </c>
      <c r="D24" s="38"/>
      <c r="E24" s="38"/>
      <c r="F24" s="39"/>
      <c r="G24" s="39"/>
      <c r="H24" s="12"/>
    </row>
    <row r="25" spans="1:8" s="5" customFormat="1" x14ac:dyDescent="0.25">
      <c r="A25" s="40" t="str">
        <f>Registro!A25</f>
        <v>Seguimiento de calificaciones</v>
      </c>
      <c r="B25" s="40"/>
      <c r="C25" s="38">
        <f>Registro!G24</f>
        <v>45558</v>
      </c>
      <c r="D25" s="38"/>
      <c r="E25" s="38"/>
      <c r="F25" s="39"/>
      <c r="G25" s="39"/>
      <c r="H25" s="12"/>
    </row>
    <row r="26" spans="1:8" s="5" customFormat="1" x14ac:dyDescent="0.25">
      <c r="A26" s="40" t="str">
        <f>Registro!A26</f>
        <v>Entrevista con estudiantes para trabajar con el anexo #6 y 8</v>
      </c>
      <c r="B26" s="40"/>
      <c r="C26" s="38">
        <f>Registro!G25</f>
        <v>45565</v>
      </c>
      <c r="D26" s="38"/>
      <c r="E26" s="38"/>
      <c r="F26" s="39"/>
      <c r="G26" s="39"/>
      <c r="H26" s="12"/>
    </row>
    <row r="27" spans="1:8" s="5" customFormat="1" x14ac:dyDescent="0.25">
      <c r="A27" s="40" t="str">
        <f>Registro!A27</f>
        <v>Entrevista con estudiantes para trabajar con el anexo #6 y 8</v>
      </c>
      <c r="B27" s="40"/>
      <c r="C27" s="38">
        <f>Registro!G26</f>
        <v>45572</v>
      </c>
      <c r="D27" s="38"/>
      <c r="E27" s="38"/>
      <c r="F27" s="39"/>
      <c r="G27" s="39"/>
      <c r="H27" s="12"/>
    </row>
    <row r="28" spans="1:8" s="5" customFormat="1" x14ac:dyDescent="0.25">
      <c r="A28" s="40"/>
      <c r="B28" s="40"/>
      <c r="C28" s="38"/>
      <c r="D28" s="38"/>
      <c r="E28" s="38"/>
      <c r="F28" s="39"/>
      <c r="G28" s="39"/>
      <c r="H28" s="12"/>
    </row>
    <row r="29" spans="1:8" s="5" customFormat="1" x14ac:dyDescent="0.25">
      <c r="A29" s="40"/>
      <c r="B29" s="40"/>
      <c r="C29" s="38"/>
      <c r="D29" s="38"/>
      <c r="E29" s="38"/>
      <c r="F29" s="39"/>
      <c r="G29" s="39"/>
      <c r="H29" s="12"/>
    </row>
    <row r="30" spans="1:8" s="5" customFormat="1" x14ac:dyDescent="0.25">
      <c r="A30" s="40"/>
      <c r="B30" s="40"/>
      <c r="C30" s="38"/>
      <c r="D30" s="38"/>
      <c r="E30" s="38"/>
      <c r="F30" s="39"/>
      <c r="G30" s="39"/>
      <c r="H30" s="12"/>
    </row>
    <row r="31" spans="1:8" s="5" customFormat="1" x14ac:dyDescent="0.25">
      <c r="A31" s="40"/>
      <c r="B31" s="40"/>
      <c r="C31" s="38"/>
      <c r="D31" s="38"/>
      <c r="E31" s="38"/>
      <c r="F31" s="39"/>
      <c r="G31" s="39"/>
      <c r="H31" s="12"/>
    </row>
    <row r="32" spans="1:8" s="5" customFormat="1" x14ac:dyDescent="0.25">
      <c r="A32" s="40"/>
      <c r="B32" s="40"/>
      <c r="C32" s="38"/>
      <c r="D32" s="38"/>
      <c r="E32" s="38"/>
      <c r="F32" s="39"/>
      <c r="G32" s="39"/>
      <c r="H32" s="12"/>
    </row>
    <row r="33" spans="1:8" s="5" customFormat="1" x14ac:dyDescent="0.25">
      <c r="A33" s="40"/>
      <c r="B33" s="40"/>
      <c r="C33" s="38"/>
      <c r="D33" s="38"/>
      <c r="E33" s="38"/>
      <c r="F33" s="39"/>
      <c r="G33" s="39"/>
      <c r="H33" s="12"/>
    </row>
    <row r="34" spans="1:8" s="5" customFormat="1" x14ac:dyDescent="0.25">
      <c r="A34" s="40"/>
      <c r="B34" s="40"/>
      <c r="C34" s="38"/>
      <c r="D34" s="38"/>
      <c r="E34" s="38"/>
      <c r="F34" s="39"/>
      <c r="G34" s="39"/>
      <c r="H34" s="12"/>
    </row>
    <row r="35" spans="1:8" s="5" customFormat="1" x14ac:dyDescent="0.25">
      <c r="A35" s="40"/>
      <c r="B35" s="40"/>
      <c r="C35" s="38"/>
      <c r="D35" s="38"/>
      <c r="E35" s="38"/>
      <c r="F35" s="39"/>
      <c r="G35" s="39"/>
      <c r="H35" s="12"/>
    </row>
    <row r="36" spans="1:8" s="5" customFormat="1" x14ac:dyDescent="0.25">
      <c r="A36" s="40"/>
      <c r="B36" s="40"/>
      <c r="C36" s="38"/>
      <c r="D36" s="38"/>
      <c r="E36" s="38"/>
      <c r="F36" s="39"/>
      <c r="G36" s="39"/>
      <c r="H36" s="12"/>
    </row>
    <row r="37" spans="1:8" s="5" customFormat="1" x14ac:dyDescent="0.25">
      <c r="A37" s="40"/>
      <c r="B37" s="40"/>
      <c r="C37" s="38"/>
      <c r="D37" s="38"/>
      <c r="E37" s="38"/>
      <c r="F37" s="39"/>
      <c r="G37" s="39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2" t="s">
        <v>16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24" t="str">
        <f>Registro!C43</f>
        <v>MARCOS CAGAL ORTIZ</v>
      </c>
      <c r="D42" s="24"/>
      <c r="E42" s="24"/>
      <c r="G42" s="24" t="str">
        <f>Registro!F43</f>
        <v>OFELIA ENRIQUEZ ORDAZ</v>
      </c>
      <c r="H42" s="24"/>
    </row>
    <row r="43" spans="1:8" ht="28.5" customHeight="1" x14ac:dyDescent="0.25">
      <c r="A43" s="10" t="str">
        <f>B8</f>
        <v>JUAN RAFAEL GOZALEZ CADENA</v>
      </c>
      <c r="C43" s="34" t="s">
        <v>19</v>
      </c>
      <c r="D43" s="34"/>
      <c r="E43" s="34"/>
      <c r="G43" s="35" t="s">
        <v>20</v>
      </c>
      <c r="H43" s="35"/>
    </row>
    <row r="45" spans="1:8" ht="24.75" customHeight="1" x14ac:dyDescent="0.25">
      <c r="A45" s="36" t="s">
        <v>31</v>
      </c>
      <c r="B45" s="36"/>
      <c r="C45" s="36"/>
      <c r="D45" s="36"/>
      <c r="E45" s="36"/>
      <c r="F45" s="36"/>
      <c r="G45" s="36"/>
      <c r="H45" s="3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2" zoomScale="80" zoomScaleNormal="80" workbookViewId="0">
      <selection activeCell="A37" sqref="A37:B3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8" t="str">
        <f>Registro!B8</f>
        <v>JUAN RAFAEL GOZALEZ CADENA</v>
      </c>
      <c r="C8" s="28"/>
      <c r="D8" s="28"/>
      <c r="E8" s="28"/>
      <c r="F8" s="28"/>
      <c r="G8" s="28"/>
      <c r="H8" s="28"/>
    </row>
    <row r="9" spans="1:8" ht="13" x14ac:dyDescent="0.3">
      <c r="A9" s="4" t="s">
        <v>23</v>
      </c>
      <c r="B9" s="24">
        <v>3</v>
      </c>
      <c r="C9" s="24"/>
      <c r="D9" s="8"/>
      <c r="F9" s="4" t="s">
        <v>6</v>
      </c>
      <c r="G9" s="29" t="str">
        <f>Registro!F9</f>
        <v>AGO - DIC 2024</v>
      </c>
      <c r="H9" s="29"/>
    </row>
    <row r="11" spans="1:8" ht="13" x14ac:dyDescent="0.3">
      <c r="A11" s="4" t="s">
        <v>7</v>
      </c>
      <c r="B11" s="28" t="str">
        <f>Registro!B11</f>
        <v>TUTORÍA Y DIRECCIÓN INDIVIDUALIZADA (GRUPAL)</v>
      </c>
      <c r="C11" s="28"/>
      <c r="D11" s="28"/>
      <c r="E11" s="28"/>
      <c r="F11" s="28"/>
      <c r="G11" s="28"/>
      <c r="H11" s="2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1 PAT
3 reportes individuales
1 lista de alumnos acreditados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1" t="s">
        <v>27</v>
      </c>
    </row>
    <row r="21" spans="1:8" s="5" customFormat="1" x14ac:dyDescent="0.25">
      <c r="A21" s="40" t="str">
        <f>Registro!A21</f>
        <v>Encuadre y presentación de la persona tutorada y la persona tutorada</v>
      </c>
      <c r="B21" s="40"/>
      <c r="C21" s="38">
        <f>Registro!G21</f>
        <v>45537</v>
      </c>
      <c r="D21" s="38"/>
      <c r="E21" s="38"/>
      <c r="F21" s="39"/>
      <c r="G21" s="39"/>
      <c r="H21" s="12"/>
    </row>
    <row r="22" spans="1:8" s="5" customFormat="1" x14ac:dyDescent="0.25">
      <c r="A22" s="40" t="str">
        <f>Registro!A22</f>
        <v>¿Qué es lo que más te hace feliz de tu vida cotidiana?</v>
      </c>
      <c r="B22" s="40"/>
      <c r="C22" s="38">
        <f>Registro!G22</f>
        <v>45544</v>
      </c>
      <c r="D22" s="38"/>
      <c r="E22" s="38"/>
      <c r="F22" s="39"/>
      <c r="G22" s="39"/>
      <c r="H22" s="12"/>
    </row>
    <row r="23" spans="1:8" s="5" customFormat="1" x14ac:dyDescent="0.25">
      <c r="A23" s="40" t="str">
        <f>Registro!A23</f>
        <v>Palabras que dan sentido:</v>
      </c>
      <c r="B23" s="40"/>
      <c r="C23" s="38">
        <f>Registro!G23</f>
        <v>45551</v>
      </c>
      <c r="D23" s="38"/>
      <c r="E23" s="38"/>
      <c r="F23" s="39"/>
      <c r="G23" s="39"/>
      <c r="H23" s="12"/>
    </row>
    <row r="24" spans="1:8" s="5" customFormat="1" x14ac:dyDescent="0.25">
      <c r="A24" s="40" t="str">
        <f>Registro!A24</f>
        <v>Entrevista con estudiantes para trabajar con el anexo #6 y 8</v>
      </c>
      <c r="B24" s="40"/>
      <c r="C24" s="38">
        <f>Registro!G24</f>
        <v>45558</v>
      </c>
      <c r="D24" s="38"/>
      <c r="E24" s="38"/>
      <c r="F24" s="39"/>
      <c r="G24" s="39"/>
      <c r="H24" s="12"/>
    </row>
    <row r="25" spans="1:8" s="5" customFormat="1" x14ac:dyDescent="0.25">
      <c r="A25" s="40" t="str">
        <f>Registro!A25</f>
        <v>Seguimiento de calificaciones</v>
      </c>
      <c r="B25" s="40"/>
      <c r="C25" s="38">
        <f>Registro!G25</f>
        <v>45565</v>
      </c>
      <c r="D25" s="38"/>
      <c r="E25" s="38"/>
      <c r="F25" s="39"/>
      <c r="G25" s="39"/>
      <c r="H25" s="12"/>
    </row>
    <row r="26" spans="1:8" s="5" customFormat="1" x14ac:dyDescent="0.25">
      <c r="A26" s="40" t="str">
        <f>Registro!A26</f>
        <v>Entrevista con estudiantes para trabajar con el anexo #6 y 8</v>
      </c>
      <c r="B26" s="40"/>
      <c r="C26" s="38">
        <f>Registro!G26</f>
        <v>45572</v>
      </c>
      <c r="D26" s="38"/>
      <c r="E26" s="38"/>
      <c r="F26" s="39"/>
      <c r="G26" s="39"/>
      <c r="H26" s="12"/>
    </row>
    <row r="27" spans="1:8" s="5" customFormat="1" x14ac:dyDescent="0.25">
      <c r="A27" s="40"/>
      <c r="B27" s="40"/>
      <c r="C27" s="38"/>
      <c r="D27" s="38"/>
      <c r="E27" s="38"/>
      <c r="F27" s="39"/>
      <c r="G27" s="39"/>
      <c r="H27" s="12"/>
    </row>
    <row r="28" spans="1:8" s="5" customFormat="1" x14ac:dyDescent="0.25">
      <c r="A28" s="40"/>
      <c r="B28" s="40"/>
      <c r="C28" s="38"/>
      <c r="D28" s="38"/>
      <c r="E28" s="38"/>
      <c r="F28" s="39"/>
      <c r="G28" s="39"/>
      <c r="H28" s="12"/>
    </row>
    <row r="29" spans="1:8" s="5" customFormat="1" x14ac:dyDescent="0.25">
      <c r="A29" s="40"/>
      <c r="B29" s="40"/>
      <c r="C29" s="38"/>
      <c r="D29" s="38"/>
      <c r="E29" s="38"/>
      <c r="F29" s="39"/>
      <c r="G29" s="39"/>
      <c r="H29" s="12"/>
    </row>
    <row r="30" spans="1:8" s="5" customFormat="1" x14ac:dyDescent="0.25">
      <c r="A30" s="40"/>
      <c r="B30" s="40"/>
      <c r="C30" s="38"/>
      <c r="D30" s="38"/>
      <c r="E30" s="38"/>
      <c r="F30" s="39"/>
      <c r="G30" s="39"/>
      <c r="H30" s="12"/>
    </row>
    <row r="31" spans="1:8" s="5" customFormat="1" x14ac:dyDescent="0.25">
      <c r="A31" s="40"/>
      <c r="B31" s="40"/>
      <c r="C31" s="38"/>
      <c r="D31" s="38"/>
      <c r="E31" s="38"/>
      <c r="F31" s="39"/>
      <c r="G31" s="39"/>
      <c r="H31" s="12"/>
    </row>
    <row r="32" spans="1:8" s="5" customFormat="1" x14ac:dyDescent="0.25">
      <c r="A32" s="40"/>
      <c r="B32" s="40"/>
      <c r="C32" s="38"/>
      <c r="D32" s="38"/>
      <c r="E32" s="38"/>
      <c r="F32" s="39"/>
      <c r="G32" s="39"/>
      <c r="H32" s="12"/>
    </row>
    <row r="33" spans="1:8" s="5" customFormat="1" x14ac:dyDescent="0.25">
      <c r="A33" s="40"/>
      <c r="B33" s="40"/>
      <c r="C33" s="38"/>
      <c r="D33" s="38"/>
      <c r="E33" s="38"/>
      <c r="F33" s="39"/>
      <c r="G33" s="39"/>
      <c r="H33" s="12"/>
    </row>
    <row r="34" spans="1:8" s="5" customFormat="1" x14ac:dyDescent="0.25">
      <c r="A34" s="40"/>
      <c r="B34" s="40"/>
      <c r="C34" s="38"/>
      <c r="D34" s="38"/>
      <c r="E34" s="38"/>
      <c r="F34" s="39"/>
      <c r="G34" s="39"/>
      <c r="H34" s="12"/>
    </row>
    <row r="35" spans="1:8" s="5" customFormat="1" x14ac:dyDescent="0.25">
      <c r="A35" s="40"/>
      <c r="B35" s="40"/>
      <c r="C35" s="38"/>
      <c r="D35" s="38"/>
      <c r="E35" s="38"/>
      <c r="F35" s="39"/>
      <c r="G35" s="39"/>
      <c r="H35" s="12"/>
    </row>
    <row r="36" spans="1:8" s="5" customFormat="1" x14ac:dyDescent="0.25">
      <c r="A36" s="40"/>
      <c r="B36" s="40"/>
      <c r="C36" s="38"/>
      <c r="D36" s="38"/>
      <c r="E36" s="38"/>
      <c r="F36" s="39"/>
      <c r="G36" s="39"/>
      <c r="H36" s="12"/>
    </row>
    <row r="37" spans="1:8" s="5" customFormat="1" x14ac:dyDescent="0.25">
      <c r="A37" s="40"/>
      <c r="B37" s="40"/>
      <c r="C37" s="38"/>
      <c r="D37" s="38"/>
      <c r="E37" s="38"/>
      <c r="F37" s="39"/>
      <c r="G37" s="39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2" t="s">
        <v>16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24" t="str">
        <f>Registro!C43</f>
        <v>MARCOS CAGAL ORTIZ</v>
      </c>
      <c r="D42" s="24"/>
      <c r="E42" s="24"/>
      <c r="G42" s="24" t="str">
        <f>Registro!F43</f>
        <v>OFELIA ENRIQUEZ ORDAZ</v>
      </c>
      <c r="H42" s="24"/>
    </row>
    <row r="43" spans="1:8" ht="28.5" customHeight="1" x14ac:dyDescent="0.25">
      <c r="A43" s="10" t="str">
        <f>B8</f>
        <v>JUAN RAFAEL GOZALEZ CADENA</v>
      </c>
      <c r="C43" s="34" t="s">
        <v>19</v>
      </c>
      <c r="D43" s="34"/>
      <c r="E43" s="34"/>
      <c r="G43" s="35" t="s">
        <v>20</v>
      </c>
      <c r="H43" s="35"/>
    </row>
    <row r="45" spans="1:8" ht="24.75" customHeight="1" x14ac:dyDescent="0.25">
      <c r="A45" s="36" t="s">
        <v>31</v>
      </c>
      <c r="B45" s="36"/>
      <c r="C45" s="36"/>
      <c r="D45" s="36"/>
      <c r="E45" s="36"/>
      <c r="F45" s="36"/>
      <c r="G45" s="36"/>
      <c r="H45" s="3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2024-10-10T04:28:25Z</dcterms:modified>
  <dc:language>es-MX</dc:language>
</cp:coreProperties>
</file>