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3\"/>
    </mc:Choice>
  </mc:AlternateContent>
  <xr:revisionPtr revIDLastSave="0" documentId="13_ncr:1_{DB3893D6-B04D-4A57-A5A6-29707C559B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RUCTURA DE DATOS" sheetId="14" r:id="rId1"/>
    <sheet name="FUNDAMENTOS DE BASES DE DATOS" sheetId="16" r:id="rId2"/>
    <sheet name="CIENCIA DE DATOS PARA IA" sheetId="18" r:id="rId3"/>
    <sheet name="TEC. Y HERRA. DE BIG DATA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G59" i="18" s="1"/>
  <c r="F56" i="18"/>
  <c r="E56" i="18"/>
  <c r="E59" i="18" s="1"/>
  <c r="D56" i="18"/>
  <c r="J55" i="18"/>
  <c r="J58" i="18" s="1"/>
  <c r="I55" i="18"/>
  <c r="I58" i="18" s="1"/>
  <c r="H55" i="18"/>
  <c r="H58" i="18" s="1"/>
  <c r="G55" i="18"/>
  <c r="G58" i="18" s="1"/>
  <c r="F55" i="18"/>
  <c r="E55" i="18"/>
  <c r="E58" i="18" s="1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E56" i="16"/>
  <c r="E59" i="16" s="1"/>
  <c r="D56" i="16"/>
  <c r="J55" i="16"/>
  <c r="J58" i="16" s="1"/>
  <c r="I55" i="16"/>
  <c r="I58" i="16" s="1"/>
  <c r="H55" i="16"/>
  <c r="H58" i="16" s="1"/>
  <c r="G55" i="16"/>
  <c r="G58" i="16" s="1"/>
  <c r="F55" i="16"/>
  <c r="E55" i="16"/>
  <c r="E58" i="16" s="1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9" i="16" l="1"/>
  <c r="F58" i="16"/>
  <c r="E59" i="17"/>
  <c r="E58" i="17"/>
  <c r="F59" i="18"/>
  <c r="F58" i="18"/>
  <c r="K56" i="16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8" i="18" l="1"/>
  <c r="K58" i="16"/>
  <c r="K59" i="16"/>
  <c r="K58" i="17"/>
  <c r="K59" i="17"/>
  <c r="K59" i="18"/>
  <c r="E59" i="14"/>
  <c r="H60" i="14"/>
  <c r="L59" i="14"/>
  <c r="L60" i="14"/>
</calcChain>
</file>

<file path=xl/sharedStrings.xml><?xml version="1.0" encoding="utf-8"?>
<sst xmlns="http://schemas.openxmlformats.org/spreadsheetml/2006/main" count="242" uniqueCount="162">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</sst>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2"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zoomScale="90" zoomScaleNormal="90" workbookViewId="0">
      <selection activeCell="P9" sqref="P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35">
      <c r="C4" t="s">
        <v>0</v>
      </c>
      <c r="D4" s="16" t="s">
        <v>56</v>
      </c>
      <c r="E4" s="5" t="s">
        <v>1</v>
      </c>
      <c r="F4" s="16" t="s">
        <v>49</v>
      </c>
      <c r="H4" t="s">
        <v>2</v>
      </c>
      <c r="I4" s="31">
        <v>45560</v>
      </c>
      <c r="J4" s="31"/>
    </row>
    <row r="5" spans="2:13" ht="16.5" customHeight="1" x14ac:dyDescent="0.35">
      <c r="D5" s="5"/>
    </row>
    <row r="6" spans="2:13" x14ac:dyDescent="0.35">
      <c r="C6" t="s">
        <v>3</v>
      </c>
      <c r="D6" s="15" t="s">
        <v>48</v>
      </c>
      <c r="E6" s="32" t="s">
        <v>22</v>
      </c>
      <c r="F6" s="32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17" t="s">
        <v>57</v>
      </c>
      <c r="D9" s="17" t="s">
        <v>58</v>
      </c>
      <c r="E9" s="3">
        <v>90</v>
      </c>
      <c r="F9" s="3">
        <v>95</v>
      </c>
      <c r="G9" s="4">
        <v>90</v>
      </c>
      <c r="H9" s="4">
        <v>90</v>
      </c>
      <c r="I9" s="4"/>
      <c r="J9" s="4"/>
      <c r="K9" s="4"/>
      <c r="L9" s="9">
        <f>SUM(E9:I9)/5</f>
        <v>73</v>
      </c>
    </row>
    <row r="10" spans="2:13" x14ac:dyDescent="0.35">
      <c r="B10" s="23">
        <f>B9+1</f>
        <v>2</v>
      </c>
      <c r="C10" s="17" t="s">
        <v>59</v>
      </c>
      <c r="D10" s="17" t="s">
        <v>60</v>
      </c>
      <c r="E10" s="3">
        <v>80</v>
      </c>
      <c r="F10" s="3">
        <v>90</v>
      </c>
      <c r="G10" s="4">
        <v>80</v>
      </c>
      <c r="H10" s="4">
        <v>85</v>
      </c>
      <c r="I10" s="4"/>
      <c r="J10" s="4"/>
      <c r="K10" s="4"/>
      <c r="L10" s="9">
        <f t="shared" ref="L10:L37" si="0">SUM(E10:I10)/5</f>
        <v>67</v>
      </c>
    </row>
    <row r="11" spans="2:13" x14ac:dyDescent="0.35">
      <c r="B11" s="23">
        <f t="shared" ref="B11:B55" si="1">B10+1</f>
        <v>3</v>
      </c>
      <c r="C11" s="17" t="s">
        <v>61</v>
      </c>
      <c r="D11" s="17" t="s">
        <v>62</v>
      </c>
      <c r="E11" s="3">
        <v>100</v>
      </c>
      <c r="F11" s="3">
        <v>100</v>
      </c>
      <c r="G11" s="4">
        <v>95</v>
      </c>
      <c r="H11" s="4">
        <v>95</v>
      </c>
      <c r="I11" s="4"/>
      <c r="J11" s="4"/>
      <c r="K11" s="4"/>
      <c r="L11" s="9">
        <f t="shared" si="0"/>
        <v>78</v>
      </c>
    </row>
    <row r="12" spans="2:13" x14ac:dyDescent="0.35">
      <c r="B12" s="23">
        <f t="shared" si="1"/>
        <v>4</v>
      </c>
      <c r="C12" s="17" t="s">
        <v>63</v>
      </c>
      <c r="D12" s="17" t="s">
        <v>64</v>
      </c>
      <c r="E12" s="3">
        <v>80</v>
      </c>
      <c r="F12" s="3">
        <v>80</v>
      </c>
      <c r="G12" s="4">
        <v>0</v>
      </c>
      <c r="H12" s="4">
        <v>85</v>
      </c>
      <c r="I12" s="4"/>
      <c r="J12" s="4"/>
      <c r="K12" s="4"/>
      <c r="L12" s="9">
        <f t="shared" si="0"/>
        <v>49</v>
      </c>
    </row>
    <row r="13" spans="2:13" x14ac:dyDescent="0.35">
      <c r="B13" s="23">
        <f t="shared" si="1"/>
        <v>5</v>
      </c>
      <c r="C13" s="17" t="s">
        <v>65</v>
      </c>
      <c r="D13" s="17" t="s">
        <v>66</v>
      </c>
      <c r="E13" s="3">
        <v>80</v>
      </c>
      <c r="F13" s="3">
        <v>80</v>
      </c>
      <c r="G13" s="4">
        <v>0</v>
      </c>
      <c r="H13" s="4">
        <v>80</v>
      </c>
      <c r="I13" s="4"/>
      <c r="J13" s="4"/>
      <c r="K13" s="4"/>
      <c r="L13" s="9">
        <f t="shared" si="0"/>
        <v>48</v>
      </c>
    </row>
    <row r="14" spans="2:13" x14ac:dyDescent="0.35">
      <c r="B14" s="23">
        <f t="shared" si="1"/>
        <v>6</v>
      </c>
      <c r="C14" s="17" t="s">
        <v>67</v>
      </c>
      <c r="D14" s="17" t="s">
        <v>68</v>
      </c>
      <c r="E14" s="3">
        <v>90</v>
      </c>
      <c r="F14" s="3">
        <v>95</v>
      </c>
      <c r="G14" s="4">
        <v>95</v>
      </c>
      <c r="H14" s="4">
        <v>95</v>
      </c>
      <c r="I14" s="4"/>
      <c r="J14" s="4"/>
      <c r="K14" s="4"/>
      <c r="L14" s="9">
        <f t="shared" si="0"/>
        <v>75</v>
      </c>
    </row>
    <row r="15" spans="2:13" x14ac:dyDescent="0.35">
      <c r="B15" s="23">
        <f t="shared" si="1"/>
        <v>7</v>
      </c>
      <c r="C15" s="17" t="s">
        <v>69</v>
      </c>
      <c r="D15" s="17" t="s">
        <v>70</v>
      </c>
      <c r="E15" s="3">
        <v>80</v>
      </c>
      <c r="F15" s="3">
        <v>80</v>
      </c>
      <c r="G15" s="4">
        <v>0</v>
      </c>
      <c r="H15" s="4">
        <v>80</v>
      </c>
      <c r="I15" s="4"/>
      <c r="J15" s="4"/>
      <c r="K15" s="4"/>
      <c r="L15" s="9">
        <f t="shared" si="0"/>
        <v>48</v>
      </c>
    </row>
    <row r="16" spans="2:13" x14ac:dyDescent="0.35">
      <c r="B16" s="23">
        <f t="shared" si="1"/>
        <v>8</v>
      </c>
      <c r="C16" s="17" t="s">
        <v>71</v>
      </c>
      <c r="D16" s="17" t="s">
        <v>72</v>
      </c>
      <c r="E16" s="3">
        <v>100</v>
      </c>
      <c r="F16" s="3">
        <v>100</v>
      </c>
      <c r="G16" s="4">
        <v>100</v>
      </c>
      <c r="H16" s="4">
        <v>95</v>
      </c>
      <c r="I16" s="4"/>
      <c r="J16" s="4"/>
      <c r="K16" s="4"/>
      <c r="L16" s="9">
        <f t="shared" si="0"/>
        <v>79</v>
      </c>
    </row>
    <row r="17" spans="2:12" x14ac:dyDescent="0.35">
      <c r="B17" s="23">
        <v>9</v>
      </c>
      <c r="C17" s="17" t="s">
        <v>73</v>
      </c>
      <c r="D17" s="17" t="s">
        <v>74</v>
      </c>
      <c r="E17" s="3">
        <v>80</v>
      </c>
      <c r="F17" s="3">
        <v>80</v>
      </c>
      <c r="G17" s="4">
        <v>0</v>
      </c>
      <c r="H17" s="4">
        <v>85</v>
      </c>
      <c r="I17" s="4"/>
      <c r="J17" s="4"/>
      <c r="K17" s="4"/>
      <c r="L17" s="9">
        <f t="shared" si="0"/>
        <v>49</v>
      </c>
    </row>
    <row r="18" spans="2:12" x14ac:dyDescent="0.35">
      <c r="B18" s="23">
        <v>10</v>
      </c>
      <c r="C18" s="17" t="s">
        <v>75</v>
      </c>
      <c r="D18" s="17" t="s">
        <v>76</v>
      </c>
      <c r="E18" s="3">
        <v>80</v>
      </c>
      <c r="F18" s="3">
        <v>80</v>
      </c>
      <c r="G18" s="4">
        <v>80</v>
      </c>
      <c r="H18" s="4">
        <v>0</v>
      </c>
      <c r="I18" s="4"/>
      <c r="J18" s="4"/>
      <c r="K18" s="4"/>
      <c r="L18" s="9">
        <f t="shared" si="0"/>
        <v>48</v>
      </c>
    </row>
    <row r="19" spans="2:12" x14ac:dyDescent="0.35">
      <c r="B19" s="23">
        <v>11</v>
      </c>
      <c r="C19" s="17" t="s">
        <v>77</v>
      </c>
      <c r="D19" s="17" t="s">
        <v>78</v>
      </c>
      <c r="E19" s="3">
        <v>85</v>
      </c>
      <c r="F19" s="3">
        <v>85</v>
      </c>
      <c r="G19" s="4">
        <v>85</v>
      </c>
      <c r="H19" s="4">
        <v>85</v>
      </c>
      <c r="I19" s="4"/>
      <c r="J19" s="4"/>
      <c r="K19" s="4"/>
      <c r="L19" s="9">
        <f t="shared" si="0"/>
        <v>68</v>
      </c>
    </row>
    <row r="20" spans="2:12" x14ac:dyDescent="0.35">
      <c r="B20" s="23">
        <v>12</v>
      </c>
      <c r="C20" s="17" t="s">
        <v>79</v>
      </c>
      <c r="D20" s="17" t="s">
        <v>80</v>
      </c>
      <c r="E20" s="3">
        <v>90</v>
      </c>
      <c r="F20" s="3">
        <v>85</v>
      </c>
      <c r="G20" s="4">
        <v>85</v>
      </c>
      <c r="H20" s="4">
        <v>90</v>
      </c>
      <c r="I20" s="4"/>
      <c r="J20" s="4"/>
      <c r="K20" s="4"/>
      <c r="L20" s="9">
        <f t="shared" si="0"/>
        <v>70</v>
      </c>
    </row>
    <row r="21" spans="2:12" x14ac:dyDescent="0.35">
      <c r="B21" s="23">
        <v>13</v>
      </c>
      <c r="C21" s="17" t="s">
        <v>81</v>
      </c>
      <c r="D21" s="17" t="s">
        <v>82</v>
      </c>
      <c r="E21" s="3">
        <v>80</v>
      </c>
      <c r="F21" s="3">
        <v>80</v>
      </c>
      <c r="G21" s="4">
        <v>85</v>
      </c>
      <c r="H21" s="4">
        <v>85</v>
      </c>
      <c r="I21" s="4"/>
      <c r="J21" s="4"/>
      <c r="K21" s="4"/>
      <c r="L21" s="9">
        <f t="shared" si="0"/>
        <v>66</v>
      </c>
    </row>
    <row r="22" spans="2:12" x14ac:dyDescent="0.35">
      <c r="B22" s="23">
        <v>14</v>
      </c>
      <c r="C22" s="17" t="s">
        <v>83</v>
      </c>
      <c r="D22" s="17" t="s">
        <v>84</v>
      </c>
      <c r="E22" s="3">
        <v>90</v>
      </c>
      <c r="F22" s="3">
        <v>95</v>
      </c>
      <c r="G22" s="4">
        <v>95</v>
      </c>
      <c r="H22" s="4">
        <v>90</v>
      </c>
      <c r="I22" s="4"/>
      <c r="J22" s="4"/>
      <c r="K22" s="4"/>
      <c r="L22" s="9">
        <f t="shared" si="0"/>
        <v>74</v>
      </c>
    </row>
    <row r="23" spans="2:12" x14ac:dyDescent="0.35">
      <c r="B23" s="23">
        <v>15</v>
      </c>
      <c r="C23" s="17" t="s">
        <v>85</v>
      </c>
      <c r="D23" s="17" t="s">
        <v>86</v>
      </c>
      <c r="E23" s="3">
        <v>85</v>
      </c>
      <c r="F23" s="3">
        <v>80</v>
      </c>
      <c r="G23" s="4">
        <v>85</v>
      </c>
      <c r="H23" s="4">
        <v>85</v>
      </c>
      <c r="I23" s="4"/>
      <c r="J23" s="4"/>
      <c r="K23" s="4"/>
      <c r="L23" s="9">
        <f t="shared" si="0"/>
        <v>67</v>
      </c>
    </row>
    <row r="24" spans="2:12" x14ac:dyDescent="0.35">
      <c r="B24" s="23">
        <v>16</v>
      </c>
      <c r="C24" s="17" t="s">
        <v>87</v>
      </c>
      <c r="D24" s="17" t="s">
        <v>88</v>
      </c>
      <c r="E24" s="3">
        <v>90</v>
      </c>
      <c r="F24" s="3">
        <v>95</v>
      </c>
      <c r="G24" s="4">
        <v>90</v>
      </c>
      <c r="H24" s="4">
        <v>90</v>
      </c>
      <c r="I24" s="4"/>
      <c r="J24" s="4"/>
      <c r="K24" s="4"/>
      <c r="L24" s="9">
        <f t="shared" si="0"/>
        <v>73</v>
      </c>
    </row>
    <row r="25" spans="2:12" x14ac:dyDescent="0.35">
      <c r="B25" s="23">
        <v>17</v>
      </c>
      <c r="C25" s="17" t="s">
        <v>89</v>
      </c>
      <c r="D25" s="17" t="s">
        <v>90</v>
      </c>
      <c r="E25" s="3">
        <v>85</v>
      </c>
      <c r="F25" s="3">
        <v>90</v>
      </c>
      <c r="G25" s="4">
        <v>85</v>
      </c>
      <c r="H25" s="4">
        <v>85</v>
      </c>
      <c r="I25" s="4"/>
      <c r="J25" s="4"/>
      <c r="K25" s="4"/>
      <c r="L25" s="9">
        <f t="shared" si="0"/>
        <v>69</v>
      </c>
    </row>
    <row r="26" spans="2:12" x14ac:dyDescent="0.35">
      <c r="B26" s="23">
        <v>18</v>
      </c>
      <c r="C26" s="17" t="s">
        <v>91</v>
      </c>
      <c r="D26" s="17" t="s">
        <v>92</v>
      </c>
      <c r="E26" s="3">
        <v>95</v>
      </c>
      <c r="F26" s="3">
        <v>90</v>
      </c>
      <c r="G26" s="4">
        <v>95</v>
      </c>
      <c r="H26" s="4">
        <v>95</v>
      </c>
      <c r="I26" s="4"/>
      <c r="J26" s="4"/>
      <c r="K26" s="4"/>
      <c r="L26" s="9">
        <f t="shared" si="0"/>
        <v>75</v>
      </c>
    </row>
    <row r="27" spans="2:12" x14ac:dyDescent="0.35">
      <c r="B27" s="23">
        <v>19</v>
      </c>
      <c r="C27" s="17" t="s">
        <v>93</v>
      </c>
      <c r="D27" s="17" t="s">
        <v>94</v>
      </c>
      <c r="E27" s="3">
        <v>90</v>
      </c>
      <c r="F27" s="3">
        <v>85</v>
      </c>
      <c r="G27" s="4">
        <v>85</v>
      </c>
      <c r="H27" s="4">
        <v>85</v>
      </c>
      <c r="I27" s="4"/>
      <c r="J27" s="4"/>
      <c r="K27" s="4"/>
      <c r="L27" s="9">
        <f t="shared" si="0"/>
        <v>69</v>
      </c>
    </row>
    <row r="28" spans="2:12" x14ac:dyDescent="0.35">
      <c r="B28" s="23">
        <v>20</v>
      </c>
      <c r="C28" s="17" t="s">
        <v>95</v>
      </c>
      <c r="D28" s="17" t="s">
        <v>96</v>
      </c>
      <c r="E28" s="3">
        <v>100</v>
      </c>
      <c r="F28" s="3">
        <v>100</v>
      </c>
      <c r="G28" s="4">
        <v>95</v>
      </c>
      <c r="H28" s="4">
        <v>100</v>
      </c>
      <c r="I28" s="4"/>
      <c r="J28" s="4"/>
      <c r="K28" s="4"/>
      <c r="L28" s="9">
        <f t="shared" si="0"/>
        <v>79</v>
      </c>
    </row>
    <row r="29" spans="2:12" x14ac:dyDescent="0.35">
      <c r="B29" s="23">
        <v>21</v>
      </c>
      <c r="C29" s="17" t="s">
        <v>97</v>
      </c>
      <c r="D29" s="17" t="s">
        <v>98</v>
      </c>
      <c r="E29" s="3">
        <v>90</v>
      </c>
      <c r="F29" s="3">
        <v>90</v>
      </c>
      <c r="G29" s="4">
        <v>90</v>
      </c>
      <c r="H29" s="4">
        <v>85</v>
      </c>
      <c r="I29" s="4"/>
      <c r="J29" s="4"/>
      <c r="K29" s="4"/>
      <c r="L29" s="9">
        <f t="shared" si="0"/>
        <v>71</v>
      </c>
    </row>
    <row r="30" spans="2:12" x14ac:dyDescent="0.35">
      <c r="B30" s="23">
        <v>22</v>
      </c>
      <c r="C30" s="17" t="s">
        <v>99</v>
      </c>
      <c r="D30" s="17" t="s">
        <v>100</v>
      </c>
      <c r="E30" s="3">
        <v>100</v>
      </c>
      <c r="F30" s="3">
        <v>100</v>
      </c>
      <c r="G30" s="4">
        <v>95</v>
      </c>
      <c r="H30" s="4">
        <v>95</v>
      </c>
      <c r="I30" s="4"/>
      <c r="J30" s="4"/>
      <c r="K30" s="4"/>
      <c r="L30" s="9">
        <f t="shared" si="0"/>
        <v>78</v>
      </c>
    </row>
    <row r="31" spans="2:12" x14ac:dyDescent="0.35">
      <c r="B31" s="23">
        <f>B30+1</f>
        <v>23</v>
      </c>
      <c r="C31" s="17" t="s">
        <v>101</v>
      </c>
      <c r="D31" s="17" t="s">
        <v>102</v>
      </c>
      <c r="E31" s="3">
        <v>85</v>
      </c>
      <c r="F31" s="3">
        <v>80</v>
      </c>
      <c r="G31" s="4">
        <v>85</v>
      </c>
      <c r="H31" s="4">
        <v>80</v>
      </c>
      <c r="I31" s="4"/>
      <c r="J31" s="4"/>
      <c r="K31" s="4"/>
      <c r="L31" s="9">
        <f t="shared" si="0"/>
        <v>66</v>
      </c>
    </row>
    <row r="32" spans="2:12" x14ac:dyDescent="0.35">
      <c r="B32" s="23">
        <f t="shared" si="1"/>
        <v>24</v>
      </c>
      <c r="C32" s="17" t="s">
        <v>103</v>
      </c>
      <c r="D32" s="17" t="s">
        <v>104</v>
      </c>
      <c r="E32" s="3">
        <v>95</v>
      </c>
      <c r="F32" s="3">
        <v>90</v>
      </c>
      <c r="G32" s="4">
        <v>90</v>
      </c>
      <c r="H32" s="4">
        <v>85</v>
      </c>
      <c r="I32" s="4"/>
      <c r="J32" s="4"/>
      <c r="K32" s="4"/>
      <c r="L32" s="9">
        <f t="shared" si="0"/>
        <v>72</v>
      </c>
    </row>
    <row r="33" spans="2:12" x14ac:dyDescent="0.35">
      <c r="B33" s="23">
        <f t="shared" si="1"/>
        <v>25</v>
      </c>
      <c r="C33" s="17" t="s">
        <v>105</v>
      </c>
      <c r="D33" s="17" t="s">
        <v>106</v>
      </c>
      <c r="E33" s="3">
        <v>80</v>
      </c>
      <c r="F33" s="3">
        <v>80</v>
      </c>
      <c r="G33" s="4">
        <v>80</v>
      </c>
      <c r="H33" s="4">
        <v>85</v>
      </c>
      <c r="I33" s="4"/>
      <c r="J33" s="4"/>
      <c r="K33" s="4"/>
      <c r="L33" s="9">
        <f t="shared" si="0"/>
        <v>65</v>
      </c>
    </row>
    <row r="34" spans="2:12" x14ac:dyDescent="0.35">
      <c r="B34" s="23">
        <f t="shared" si="1"/>
        <v>26</v>
      </c>
      <c r="C34" s="17" t="s">
        <v>107</v>
      </c>
      <c r="D34" s="17" t="s">
        <v>108</v>
      </c>
      <c r="E34" s="3">
        <v>85</v>
      </c>
      <c r="F34" s="3">
        <v>85</v>
      </c>
      <c r="G34" s="4">
        <v>85</v>
      </c>
      <c r="H34" s="4">
        <v>90</v>
      </c>
      <c r="I34" s="4"/>
      <c r="J34" s="4"/>
      <c r="K34" s="4"/>
      <c r="L34" s="9">
        <f t="shared" si="0"/>
        <v>69</v>
      </c>
    </row>
    <row r="35" spans="2:12" x14ac:dyDescent="0.35">
      <c r="B35" s="23">
        <f t="shared" si="1"/>
        <v>27</v>
      </c>
      <c r="C35" s="17" t="s">
        <v>109</v>
      </c>
      <c r="D35" s="17" t="s">
        <v>110</v>
      </c>
      <c r="E35" s="3">
        <v>80</v>
      </c>
      <c r="F35" s="3">
        <v>80</v>
      </c>
      <c r="G35" s="4">
        <v>80</v>
      </c>
      <c r="H35" s="4">
        <v>0</v>
      </c>
      <c r="I35" s="4"/>
      <c r="J35" s="4"/>
      <c r="K35" s="4"/>
      <c r="L35" s="9">
        <f t="shared" si="0"/>
        <v>48</v>
      </c>
    </row>
    <row r="36" spans="2:12" x14ac:dyDescent="0.35">
      <c r="B36" s="23">
        <f t="shared" si="1"/>
        <v>28</v>
      </c>
      <c r="C36" s="17" t="s">
        <v>111</v>
      </c>
      <c r="D36" s="17" t="s">
        <v>112</v>
      </c>
      <c r="E36" s="26">
        <v>80</v>
      </c>
      <c r="F36" s="27">
        <v>85</v>
      </c>
      <c r="G36" s="4">
        <v>85</v>
      </c>
      <c r="H36" s="4">
        <v>80</v>
      </c>
      <c r="I36" s="4"/>
      <c r="J36" s="4"/>
      <c r="K36" s="4"/>
      <c r="L36" s="9">
        <f t="shared" si="0"/>
        <v>66</v>
      </c>
    </row>
    <row r="37" spans="2:12" x14ac:dyDescent="0.35">
      <c r="B37" s="23">
        <f t="shared" si="1"/>
        <v>29</v>
      </c>
      <c r="C37" s="17" t="s">
        <v>113</v>
      </c>
      <c r="D37" s="17" t="s">
        <v>114</v>
      </c>
      <c r="E37" s="26">
        <v>80</v>
      </c>
      <c r="F37" s="27">
        <v>85</v>
      </c>
      <c r="G37" s="4">
        <v>85</v>
      </c>
      <c r="H37" s="4">
        <v>85</v>
      </c>
      <c r="I37" s="4"/>
      <c r="J37" s="4"/>
      <c r="K37" s="4"/>
      <c r="L37" s="9">
        <f t="shared" si="0"/>
        <v>67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 t="shared" ref="E56:K56" si="4">COUNTIF(E9:E55,"&gt;=70")</f>
        <v>29</v>
      </c>
      <c r="F56" s="10">
        <f>COUNTIF(F9:F55,"&gt;=70")</f>
        <v>29</v>
      </c>
      <c r="G56" s="10">
        <f t="shared" si="4"/>
        <v>25</v>
      </c>
      <c r="H56" s="10">
        <f t="shared" si="4"/>
        <v>27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4">
        <f>COUNTIF(L9:L50,"&gt;=70")</f>
        <v>12</v>
      </c>
    </row>
    <row r="57" spans="2:12" x14ac:dyDescent="0.35">
      <c r="D57" s="20" t="s">
        <v>20</v>
      </c>
      <c r="E57" s="11">
        <f t="shared" ref="E57:L57" si="5">COUNTIF(E9:E55,"&lt;70")</f>
        <v>0</v>
      </c>
      <c r="F57" s="11">
        <f>COUNTIF(F9:F55,"&lt;70")</f>
        <v>0</v>
      </c>
      <c r="G57" s="11">
        <f t="shared" si="5"/>
        <v>4</v>
      </c>
      <c r="H57" s="11">
        <f t="shared" si="5"/>
        <v>2</v>
      </c>
      <c r="I57" s="11">
        <f t="shared" si="5"/>
        <v>0</v>
      </c>
      <c r="J57" s="11">
        <f t="shared" si="5"/>
        <v>0</v>
      </c>
      <c r="K57" s="11">
        <f t="shared" si="5"/>
        <v>0</v>
      </c>
      <c r="L57" s="11">
        <f t="shared" si="5"/>
        <v>35</v>
      </c>
    </row>
    <row r="58" spans="2:12" x14ac:dyDescent="0.35">
      <c r="D58" s="20" t="s">
        <v>21</v>
      </c>
      <c r="E58" s="11">
        <f t="shared" ref="E58:L58" si="6">COUNT(E9:E55)</f>
        <v>29</v>
      </c>
      <c r="F58" s="11">
        <f>COUNT(F9:F55)</f>
        <v>29</v>
      </c>
      <c r="G58" s="11">
        <f t="shared" si="6"/>
        <v>29</v>
      </c>
      <c r="H58" s="11">
        <f t="shared" si="6"/>
        <v>29</v>
      </c>
      <c r="I58" s="11">
        <f t="shared" si="6"/>
        <v>0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1</v>
      </c>
      <c r="F59" s="13">
        <f t="shared" ref="F59:L59" si="7">F56/F58</f>
        <v>1</v>
      </c>
      <c r="G59" s="13">
        <f t="shared" si="7"/>
        <v>0.86206896551724133</v>
      </c>
      <c r="H59" s="13">
        <f t="shared" si="7"/>
        <v>0.93103448275862066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0.25531914893617019</v>
      </c>
    </row>
    <row r="60" spans="2:12" x14ac:dyDescent="0.35">
      <c r="D60" s="21" t="s">
        <v>17</v>
      </c>
      <c r="E60" s="12">
        <f>E57/E58</f>
        <v>0</v>
      </c>
      <c r="F60" s="12">
        <f t="shared" ref="F60:L60" si="8">F57/F58</f>
        <v>0</v>
      </c>
      <c r="G60" s="13">
        <f t="shared" si="8"/>
        <v>0.13793103448275862</v>
      </c>
      <c r="H60" s="13">
        <f t="shared" si="8"/>
        <v>6.8965517241379309E-2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0.74468085106382975</v>
      </c>
    </row>
    <row r="62" spans="2:12" x14ac:dyDescent="0.35">
      <c r="C62" s="1"/>
      <c r="D62" s="1"/>
    </row>
    <row r="63" spans="2:12" x14ac:dyDescent="0.35">
      <c r="E63" s="33"/>
      <c r="F63" s="33"/>
      <c r="G63" s="33"/>
      <c r="H63" s="33"/>
      <c r="I63" s="33"/>
      <c r="J63" s="33"/>
      <c r="K63" s="33"/>
    </row>
    <row r="64" spans="2:12" x14ac:dyDescent="0.35">
      <c r="E64" s="28" t="s">
        <v>18</v>
      </c>
      <c r="F64" s="28"/>
      <c r="G64" s="28"/>
      <c r="H64" s="28"/>
      <c r="I64" s="28"/>
      <c r="J64" s="28"/>
      <c r="K64" s="28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11" workbookViewId="0">
      <selection activeCell="F25" sqref="F25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54</v>
      </c>
      <c r="D3" s="5" t="s">
        <v>1</v>
      </c>
      <c r="E3" s="16" t="s">
        <v>55</v>
      </c>
      <c r="G3" t="s">
        <v>2</v>
      </c>
      <c r="H3" s="31">
        <v>45560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115</v>
      </c>
      <c r="C8" s="17" t="s">
        <v>116</v>
      </c>
      <c r="D8" s="3">
        <v>100</v>
      </c>
      <c r="E8" s="3">
        <v>85</v>
      </c>
      <c r="F8" s="4">
        <v>70</v>
      </c>
      <c r="G8" s="4"/>
      <c r="H8" s="4"/>
      <c r="I8" s="4"/>
      <c r="J8" s="4"/>
      <c r="K8" s="9">
        <f>SUM(D8:H8)/5</f>
        <v>51</v>
      </c>
    </row>
    <row r="9" spans="1:11" x14ac:dyDescent="0.35">
      <c r="A9" s="23">
        <f>A8+1</f>
        <v>2</v>
      </c>
      <c r="B9" s="17" t="s">
        <v>117</v>
      </c>
      <c r="C9" s="17" t="s">
        <v>118</v>
      </c>
      <c r="D9" s="3">
        <v>80</v>
      </c>
      <c r="E9" s="3">
        <v>95</v>
      </c>
      <c r="F9" s="4">
        <v>70</v>
      </c>
      <c r="G9" s="4"/>
      <c r="H9" s="4"/>
      <c r="I9" s="4"/>
      <c r="J9" s="4"/>
      <c r="K9" s="9">
        <f t="shared" ref="K9:K35" si="0">SUM(D9:H9)/5</f>
        <v>49</v>
      </c>
    </row>
    <row r="10" spans="1:11" x14ac:dyDescent="0.35">
      <c r="A10" s="23">
        <f t="shared" ref="A10:A54" si="1">A9+1</f>
        <v>3</v>
      </c>
      <c r="B10" s="17" t="s">
        <v>61</v>
      </c>
      <c r="C10" s="17" t="s">
        <v>62</v>
      </c>
      <c r="D10" s="3">
        <v>100</v>
      </c>
      <c r="E10" s="3">
        <v>100</v>
      </c>
      <c r="F10" s="4">
        <v>85</v>
      </c>
      <c r="G10" s="4"/>
      <c r="H10" s="4"/>
      <c r="I10" s="4"/>
      <c r="J10" s="4"/>
      <c r="K10" s="9">
        <f t="shared" si="0"/>
        <v>57</v>
      </c>
    </row>
    <row r="11" spans="1:11" x14ac:dyDescent="0.35">
      <c r="A11" s="23">
        <f t="shared" si="1"/>
        <v>4</v>
      </c>
      <c r="B11" s="17" t="s">
        <v>119</v>
      </c>
      <c r="C11" s="17" t="s">
        <v>120</v>
      </c>
      <c r="D11" s="3">
        <v>0</v>
      </c>
      <c r="E11" s="3">
        <v>80</v>
      </c>
      <c r="F11" s="4">
        <v>70</v>
      </c>
      <c r="G11" s="4"/>
      <c r="H11" s="4"/>
      <c r="I11" s="4"/>
      <c r="J11" s="4"/>
      <c r="K11" s="9">
        <f t="shared" si="0"/>
        <v>30</v>
      </c>
    </row>
    <row r="12" spans="1:11" x14ac:dyDescent="0.35">
      <c r="A12" s="23">
        <f t="shared" si="1"/>
        <v>5</v>
      </c>
      <c r="B12" s="17" t="s">
        <v>121</v>
      </c>
      <c r="C12" s="17" t="s">
        <v>122</v>
      </c>
      <c r="D12" s="3">
        <v>80</v>
      </c>
      <c r="E12" s="3">
        <v>90</v>
      </c>
      <c r="F12" s="4">
        <v>70</v>
      </c>
      <c r="G12" s="4"/>
      <c r="H12" s="4"/>
      <c r="I12" s="4"/>
      <c r="J12" s="4"/>
      <c r="K12" s="9">
        <f t="shared" si="0"/>
        <v>48</v>
      </c>
    </row>
    <row r="13" spans="1:11" x14ac:dyDescent="0.35">
      <c r="A13" s="23">
        <f t="shared" si="1"/>
        <v>6</v>
      </c>
      <c r="B13" s="17" t="s">
        <v>123</v>
      </c>
      <c r="C13" s="17" t="s">
        <v>124</v>
      </c>
      <c r="D13" s="3">
        <v>80</v>
      </c>
      <c r="E13" s="3">
        <v>90</v>
      </c>
      <c r="F13" s="4">
        <v>85</v>
      </c>
      <c r="G13" s="4"/>
      <c r="H13" s="4"/>
      <c r="I13" s="4"/>
      <c r="J13" s="4"/>
      <c r="K13" s="9">
        <f t="shared" si="0"/>
        <v>51</v>
      </c>
    </row>
    <row r="14" spans="1:11" x14ac:dyDescent="0.35">
      <c r="A14" s="23">
        <f t="shared" si="1"/>
        <v>7</v>
      </c>
      <c r="B14" s="17" t="s">
        <v>125</v>
      </c>
      <c r="C14" s="17" t="s">
        <v>126</v>
      </c>
      <c r="D14" s="3">
        <v>0</v>
      </c>
      <c r="E14" s="3">
        <v>80</v>
      </c>
      <c r="F14" s="4">
        <v>70</v>
      </c>
      <c r="G14" s="4"/>
      <c r="H14" s="4"/>
      <c r="I14" s="4"/>
      <c r="J14" s="4"/>
      <c r="K14" s="9">
        <f t="shared" si="0"/>
        <v>30</v>
      </c>
    </row>
    <row r="15" spans="1:11" x14ac:dyDescent="0.35">
      <c r="A15" s="23">
        <f t="shared" si="1"/>
        <v>8</v>
      </c>
      <c r="B15" s="17" t="s">
        <v>127</v>
      </c>
      <c r="C15" s="17" t="s">
        <v>40</v>
      </c>
      <c r="D15" s="3">
        <v>0</v>
      </c>
      <c r="E15" s="3">
        <v>80</v>
      </c>
      <c r="F15" s="4">
        <v>0</v>
      </c>
      <c r="G15" s="4"/>
      <c r="H15" s="4"/>
      <c r="I15" s="4"/>
      <c r="J15" s="4"/>
      <c r="K15" s="9">
        <f t="shared" si="0"/>
        <v>16</v>
      </c>
    </row>
    <row r="16" spans="1:11" x14ac:dyDescent="0.35">
      <c r="A16" s="23">
        <v>9</v>
      </c>
      <c r="B16" s="17" t="s">
        <v>128</v>
      </c>
      <c r="C16" s="17" t="s">
        <v>129</v>
      </c>
      <c r="D16" s="3">
        <v>0</v>
      </c>
      <c r="E16" s="3">
        <v>80</v>
      </c>
      <c r="F16" s="4">
        <v>70</v>
      </c>
      <c r="G16" s="4"/>
      <c r="H16" s="4"/>
      <c r="I16" s="4"/>
      <c r="J16" s="4"/>
      <c r="K16" s="9">
        <f t="shared" si="0"/>
        <v>30</v>
      </c>
    </row>
    <row r="17" spans="1:11" x14ac:dyDescent="0.35">
      <c r="A17" s="23">
        <v>10</v>
      </c>
      <c r="B17" s="17" t="s">
        <v>130</v>
      </c>
      <c r="C17" s="17" t="s">
        <v>131</v>
      </c>
      <c r="D17" s="3">
        <v>0</v>
      </c>
      <c r="E17" s="3">
        <v>80</v>
      </c>
      <c r="F17" s="4">
        <v>70</v>
      </c>
      <c r="G17" s="4"/>
      <c r="H17" s="4"/>
      <c r="I17" s="4"/>
      <c r="J17" s="4"/>
      <c r="K17" s="9">
        <f t="shared" si="0"/>
        <v>30</v>
      </c>
    </row>
    <row r="18" spans="1:11" x14ac:dyDescent="0.35">
      <c r="A18" s="23">
        <v>11</v>
      </c>
      <c r="B18" s="17" t="s">
        <v>132</v>
      </c>
      <c r="C18" s="17" t="s">
        <v>133</v>
      </c>
      <c r="D18" s="3">
        <v>0</v>
      </c>
      <c r="E18" s="3">
        <v>90</v>
      </c>
      <c r="F18" s="4">
        <v>0</v>
      </c>
      <c r="G18" s="4"/>
      <c r="H18" s="4"/>
      <c r="I18" s="4"/>
      <c r="J18" s="4"/>
      <c r="K18" s="9">
        <f t="shared" si="0"/>
        <v>18</v>
      </c>
    </row>
    <row r="19" spans="1:11" x14ac:dyDescent="0.35">
      <c r="A19" s="23">
        <v>12</v>
      </c>
      <c r="B19" s="17" t="s">
        <v>134</v>
      </c>
      <c r="C19" s="17" t="s">
        <v>135</v>
      </c>
      <c r="D19" s="3">
        <v>80</v>
      </c>
      <c r="E19" s="3">
        <v>85</v>
      </c>
      <c r="F19" s="4">
        <v>70</v>
      </c>
      <c r="G19" s="4"/>
      <c r="H19" s="4"/>
      <c r="I19" s="4"/>
      <c r="J19" s="4"/>
      <c r="K19" s="9">
        <f t="shared" si="0"/>
        <v>47</v>
      </c>
    </row>
    <row r="20" spans="1:11" x14ac:dyDescent="0.35">
      <c r="A20" s="23">
        <v>13</v>
      </c>
      <c r="B20" s="17" t="s">
        <v>136</v>
      </c>
      <c r="C20" s="17" t="s">
        <v>137</v>
      </c>
      <c r="D20" s="3">
        <v>80</v>
      </c>
      <c r="E20" s="3">
        <v>85</v>
      </c>
      <c r="F20" s="4">
        <v>0</v>
      </c>
      <c r="G20" s="4"/>
      <c r="H20" s="4"/>
      <c r="I20" s="4"/>
      <c r="J20" s="4"/>
      <c r="K20" s="9">
        <f t="shared" si="0"/>
        <v>33</v>
      </c>
    </row>
    <row r="21" spans="1:11" x14ac:dyDescent="0.35">
      <c r="A21" s="23">
        <v>14</v>
      </c>
      <c r="B21" s="17" t="s">
        <v>138</v>
      </c>
      <c r="C21" s="17" t="s">
        <v>139</v>
      </c>
      <c r="D21" s="3">
        <v>85</v>
      </c>
      <c r="E21" s="3">
        <v>85</v>
      </c>
      <c r="F21" s="4">
        <v>80</v>
      </c>
      <c r="G21" s="4"/>
      <c r="H21" s="4"/>
      <c r="I21" s="4"/>
      <c r="J21" s="4"/>
      <c r="K21" s="9">
        <f t="shared" si="0"/>
        <v>50</v>
      </c>
    </row>
    <row r="22" spans="1:11" x14ac:dyDescent="0.35">
      <c r="A22" s="23">
        <v>15</v>
      </c>
      <c r="B22" s="17" t="s">
        <v>140</v>
      </c>
      <c r="C22" s="17" t="s">
        <v>141</v>
      </c>
      <c r="D22" s="3">
        <v>80</v>
      </c>
      <c r="E22" s="3">
        <v>85</v>
      </c>
      <c r="F22" s="4">
        <v>70</v>
      </c>
      <c r="G22" s="4"/>
      <c r="H22" s="4"/>
      <c r="I22" s="4"/>
      <c r="J22" s="4"/>
      <c r="K22" s="9">
        <f t="shared" si="0"/>
        <v>47</v>
      </c>
    </row>
    <row r="23" spans="1:11" x14ac:dyDescent="0.35">
      <c r="A23" s="23">
        <v>16</v>
      </c>
      <c r="B23" s="17" t="s">
        <v>142</v>
      </c>
      <c r="C23" s="17" t="s">
        <v>143</v>
      </c>
      <c r="D23" s="3">
        <v>0</v>
      </c>
      <c r="E23" s="3">
        <v>80</v>
      </c>
      <c r="F23" s="4">
        <v>70</v>
      </c>
      <c r="G23" s="4"/>
      <c r="H23" s="4"/>
      <c r="I23" s="4"/>
      <c r="J23" s="4"/>
      <c r="K23" s="9">
        <f t="shared" si="0"/>
        <v>30</v>
      </c>
    </row>
    <row r="24" spans="1:11" x14ac:dyDescent="0.35">
      <c r="A24" s="23">
        <v>17</v>
      </c>
      <c r="B24" s="17" t="s">
        <v>144</v>
      </c>
      <c r="C24" s="17" t="s">
        <v>145</v>
      </c>
      <c r="D24" s="3">
        <v>0</v>
      </c>
      <c r="E24" s="3">
        <v>85</v>
      </c>
      <c r="F24" s="4">
        <v>70</v>
      </c>
      <c r="G24" s="4"/>
      <c r="H24" s="4"/>
      <c r="I24" s="4"/>
      <c r="J24" s="4"/>
      <c r="K24" s="9">
        <f t="shared" si="0"/>
        <v>31</v>
      </c>
    </row>
    <row r="25" spans="1:11" x14ac:dyDescent="0.35">
      <c r="A25" s="23">
        <v>18</v>
      </c>
      <c r="B25" s="17" t="s">
        <v>146</v>
      </c>
      <c r="C25" s="17" t="s">
        <v>147</v>
      </c>
      <c r="D25" s="3">
        <v>0</v>
      </c>
      <c r="E25" s="3">
        <v>80</v>
      </c>
      <c r="F25" s="4">
        <v>0</v>
      </c>
      <c r="G25" s="4"/>
      <c r="H25" s="4"/>
      <c r="I25" s="4"/>
      <c r="J25" s="4"/>
      <c r="K25" s="9">
        <f t="shared" si="0"/>
        <v>16</v>
      </c>
    </row>
    <row r="26" spans="1:11" x14ac:dyDescent="0.35">
      <c r="A26" s="23">
        <v>19</v>
      </c>
      <c r="B26" s="17" t="s">
        <v>148</v>
      </c>
      <c r="C26" s="17" t="s">
        <v>149</v>
      </c>
      <c r="D26" s="3">
        <v>85</v>
      </c>
      <c r="E26" s="3">
        <v>90</v>
      </c>
      <c r="F26" s="4">
        <v>70</v>
      </c>
      <c r="G26" s="4"/>
      <c r="H26" s="4"/>
      <c r="I26" s="4"/>
      <c r="J26" s="4"/>
      <c r="K26" s="9">
        <f t="shared" si="0"/>
        <v>49</v>
      </c>
    </row>
    <row r="27" spans="1:11" x14ac:dyDescent="0.35">
      <c r="A27" s="23">
        <v>20</v>
      </c>
      <c r="B27" s="17" t="s">
        <v>150</v>
      </c>
      <c r="C27" s="17" t="s">
        <v>151</v>
      </c>
      <c r="D27" s="3">
        <v>100</v>
      </c>
      <c r="E27" s="3">
        <v>100</v>
      </c>
      <c r="F27" s="4">
        <v>85</v>
      </c>
      <c r="G27" s="4"/>
      <c r="H27" s="4"/>
      <c r="I27" s="4"/>
      <c r="J27" s="4"/>
      <c r="K27" s="9">
        <f t="shared" si="0"/>
        <v>57</v>
      </c>
    </row>
    <row r="28" spans="1:11" x14ac:dyDescent="0.35">
      <c r="A28" s="23">
        <v>21</v>
      </c>
      <c r="B28" s="17" t="s">
        <v>152</v>
      </c>
      <c r="C28" s="17" t="s">
        <v>153</v>
      </c>
      <c r="D28" s="3">
        <v>80</v>
      </c>
      <c r="E28" s="3">
        <v>85</v>
      </c>
      <c r="F28" s="4">
        <v>70</v>
      </c>
      <c r="G28" s="4"/>
      <c r="H28" s="4"/>
      <c r="I28" s="4"/>
      <c r="J28" s="4"/>
      <c r="K28" s="9">
        <f t="shared" si="0"/>
        <v>47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12</v>
      </c>
      <c r="E55" s="10">
        <f t="shared" si="3"/>
        <v>21</v>
      </c>
      <c r="F55" s="10">
        <f t="shared" si="3"/>
        <v>17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4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21</v>
      </c>
      <c r="E57" s="11">
        <f t="shared" si="5"/>
        <v>21</v>
      </c>
      <c r="F57" s="11">
        <f t="shared" si="5"/>
        <v>21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0.5714285714285714</v>
      </c>
      <c r="E58" s="13">
        <f t="shared" ref="E58:K58" si="6">E55/E57</f>
        <v>1</v>
      </c>
      <c r="F58" s="13">
        <f t="shared" si="6"/>
        <v>0.80952380952380953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0.42857142857142855</v>
      </c>
      <c r="E59" s="12">
        <f t="shared" ref="E59:K59" si="7">E56/E57</f>
        <v>0</v>
      </c>
      <c r="F59" s="13">
        <f t="shared" si="7"/>
        <v>0.19047619047619047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F16" sqref="F16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52</v>
      </c>
      <c r="D3" s="5" t="s">
        <v>1</v>
      </c>
      <c r="E3" s="16" t="s">
        <v>53</v>
      </c>
      <c r="G3" t="s">
        <v>2</v>
      </c>
      <c r="H3" s="31">
        <v>45618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24</v>
      </c>
      <c r="C8" s="17" t="s">
        <v>25</v>
      </c>
      <c r="D8" s="3">
        <v>100</v>
      </c>
      <c r="E8" s="3">
        <v>100</v>
      </c>
      <c r="F8" s="4">
        <v>100</v>
      </c>
      <c r="G8" s="4"/>
      <c r="H8" s="4"/>
      <c r="I8" s="4"/>
      <c r="J8" s="4"/>
      <c r="K8" s="9">
        <f>SUM(D8:H8)/5</f>
        <v>60</v>
      </c>
    </row>
    <row r="9" spans="1:11" x14ac:dyDescent="0.35">
      <c r="A9" s="23">
        <f>A8+1</f>
        <v>2</v>
      </c>
      <c r="B9" s="17" t="s">
        <v>26</v>
      </c>
      <c r="C9" s="17" t="s">
        <v>27</v>
      </c>
      <c r="D9" s="3">
        <v>95</v>
      </c>
      <c r="E9" s="3">
        <v>95</v>
      </c>
      <c r="F9" s="4">
        <v>100</v>
      </c>
      <c r="G9" s="4"/>
      <c r="H9" s="4"/>
      <c r="I9" s="4"/>
      <c r="J9" s="4"/>
      <c r="K9" s="9">
        <f t="shared" ref="K9:K35" si="0">SUM(D9:H9)/5</f>
        <v>58</v>
      </c>
    </row>
    <row r="10" spans="1:11" x14ac:dyDescent="0.35">
      <c r="A10" s="23">
        <f t="shared" ref="A10:A54" si="1">A9+1</f>
        <v>3</v>
      </c>
      <c r="B10" s="17" t="s">
        <v>28</v>
      </c>
      <c r="C10" s="17" t="s">
        <v>29</v>
      </c>
      <c r="D10" s="3">
        <v>85</v>
      </c>
      <c r="E10" s="3">
        <v>85</v>
      </c>
      <c r="F10" s="4">
        <v>90</v>
      </c>
      <c r="G10" s="4"/>
      <c r="H10" s="4"/>
      <c r="I10" s="4"/>
      <c r="J10" s="4"/>
      <c r="K10" s="9">
        <f t="shared" si="0"/>
        <v>52</v>
      </c>
    </row>
    <row r="11" spans="1:11" x14ac:dyDescent="0.35">
      <c r="A11" s="23">
        <f t="shared" si="1"/>
        <v>4</v>
      </c>
      <c r="B11" s="17" t="s">
        <v>30</v>
      </c>
      <c r="C11" s="17" t="s">
        <v>31</v>
      </c>
      <c r="D11" s="3">
        <v>95</v>
      </c>
      <c r="E11" s="3">
        <v>100</v>
      </c>
      <c r="F11" s="4">
        <v>100</v>
      </c>
      <c r="G11" s="4"/>
      <c r="H11" s="4"/>
      <c r="I11" s="4"/>
      <c r="J11" s="4"/>
      <c r="K11" s="9">
        <f t="shared" si="0"/>
        <v>59</v>
      </c>
    </row>
    <row r="12" spans="1:11" x14ac:dyDescent="0.35">
      <c r="A12" s="23">
        <f t="shared" si="1"/>
        <v>5</v>
      </c>
      <c r="B12" s="17" t="s">
        <v>32</v>
      </c>
      <c r="C12" s="17" t="s">
        <v>33</v>
      </c>
      <c r="D12" s="3">
        <v>95</v>
      </c>
      <c r="E12" s="3">
        <v>100</v>
      </c>
      <c r="F12" s="4">
        <v>100</v>
      </c>
      <c r="G12" s="4"/>
      <c r="H12" s="4"/>
      <c r="I12" s="4"/>
      <c r="J12" s="4"/>
      <c r="K12" s="9">
        <f t="shared" si="0"/>
        <v>59</v>
      </c>
    </row>
    <row r="13" spans="1:11" x14ac:dyDescent="0.35">
      <c r="A13" s="23">
        <f t="shared" si="1"/>
        <v>6</v>
      </c>
      <c r="B13" s="17" t="s">
        <v>34</v>
      </c>
      <c r="C13" s="17" t="s">
        <v>35</v>
      </c>
      <c r="D13" s="3">
        <v>95</v>
      </c>
      <c r="E13" s="3">
        <v>100</v>
      </c>
      <c r="F13" s="4">
        <v>100</v>
      </c>
      <c r="G13" s="4"/>
      <c r="H13" s="4"/>
      <c r="I13" s="4"/>
      <c r="J13" s="4"/>
      <c r="K13" s="9">
        <f t="shared" si="0"/>
        <v>59</v>
      </c>
    </row>
    <row r="14" spans="1:11" x14ac:dyDescent="0.35">
      <c r="A14" s="23">
        <f t="shared" si="1"/>
        <v>7</v>
      </c>
      <c r="B14" s="17" t="s">
        <v>36</v>
      </c>
      <c r="C14" s="17" t="s">
        <v>37</v>
      </c>
      <c r="D14" s="3">
        <v>95</v>
      </c>
      <c r="E14" s="3">
        <v>95</v>
      </c>
      <c r="F14" s="4">
        <v>100</v>
      </c>
      <c r="G14" s="4"/>
      <c r="H14" s="4"/>
      <c r="I14" s="4"/>
      <c r="J14" s="4"/>
      <c r="K14" s="9">
        <f t="shared" si="0"/>
        <v>58</v>
      </c>
    </row>
    <row r="15" spans="1:11" x14ac:dyDescent="0.35">
      <c r="A15" s="23">
        <f t="shared" si="1"/>
        <v>8</v>
      </c>
      <c r="B15" s="17" t="s">
        <v>38</v>
      </c>
      <c r="C15" s="17" t="s">
        <v>39</v>
      </c>
      <c r="D15" s="3">
        <v>90</v>
      </c>
      <c r="E15" s="3">
        <v>95</v>
      </c>
      <c r="F15" s="4">
        <v>90</v>
      </c>
      <c r="G15" s="4"/>
      <c r="H15" s="4"/>
      <c r="I15" s="4"/>
      <c r="J15" s="4"/>
      <c r="K15" s="9">
        <f t="shared" si="0"/>
        <v>55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8</v>
      </c>
      <c r="F55" s="10">
        <f t="shared" si="3"/>
        <v>8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8</v>
      </c>
      <c r="F57" s="11">
        <f t="shared" si="5"/>
        <v>8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6">E55/E57</f>
        <v>1</v>
      </c>
      <c r="F58" s="13">
        <f t="shared" si="6"/>
        <v>1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7">E56/E57</f>
        <v>0</v>
      </c>
      <c r="F59" s="13">
        <f t="shared" si="7"/>
        <v>0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Q15" sqref="Q15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50</v>
      </c>
      <c r="D3" s="5" t="s">
        <v>1</v>
      </c>
      <c r="E3" s="16" t="s">
        <v>51</v>
      </c>
      <c r="G3" t="s">
        <v>2</v>
      </c>
      <c r="H3" s="31">
        <v>45616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154</v>
      </c>
      <c r="C8" s="17" t="s">
        <v>42</v>
      </c>
      <c r="D8" s="3">
        <v>100</v>
      </c>
      <c r="E8" s="3">
        <v>90</v>
      </c>
      <c r="F8" s="4"/>
      <c r="G8" s="4"/>
      <c r="H8" s="4"/>
      <c r="I8" s="4"/>
      <c r="J8" s="4"/>
      <c r="K8" s="9">
        <f>SUM(D8:H8)/5</f>
        <v>38</v>
      </c>
    </row>
    <row r="9" spans="1:11" x14ac:dyDescent="0.35">
      <c r="A9" s="23">
        <f>A8+1</f>
        <v>2</v>
      </c>
      <c r="B9" s="17" t="s">
        <v>155</v>
      </c>
      <c r="C9" s="17" t="s">
        <v>43</v>
      </c>
      <c r="D9" s="3">
        <v>90</v>
      </c>
      <c r="E9" s="3">
        <v>85</v>
      </c>
      <c r="F9" s="4"/>
      <c r="G9" s="4"/>
      <c r="H9" s="4"/>
      <c r="I9" s="4"/>
      <c r="J9" s="4"/>
      <c r="K9" s="9">
        <f t="shared" ref="K9:K35" si="0">SUM(D9:H9)/5</f>
        <v>35</v>
      </c>
    </row>
    <row r="10" spans="1:11" x14ac:dyDescent="0.35">
      <c r="A10" s="23">
        <f t="shared" ref="A10:A54" si="1">A9+1</f>
        <v>3</v>
      </c>
      <c r="B10" s="17" t="s">
        <v>156</v>
      </c>
      <c r="C10" s="17" t="s">
        <v>44</v>
      </c>
      <c r="D10" s="3">
        <v>90</v>
      </c>
      <c r="E10" s="3">
        <v>90</v>
      </c>
      <c r="F10" s="4"/>
      <c r="G10" s="4"/>
      <c r="H10" s="4"/>
      <c r="I10" s="4"/>
      <c r="J10" s="4"/>
      <c r="K10" s="9">
        <f t="shared" si="0"/>
        <v>36</v>
      </c>
    </row>
    <row r="11" spans="1:11" x14ac:dyDescent="0.35">
      <c r="A11" s="23">
        <f t="shared" si="1"/>
        <v>4</v>
      </c>
      <c r="B11" s="17" t="s">
        <v>157</v>
      </c>
      <c r="C11" s="17" t="s">
        <v>45</v>
      </c>
      <c r="D11" s="3">
        <v>100</v>
      </c>
      <c r="E11" s="3">
        <v>100</v>
      </c>
      <c r="F11" s="4"/>
      <c r="G11" s="4"/>
      <c r="H11" s="4"/>
      <c r="I11" s="4"/>
      <c r="J11" s="4"/>
      <c r="K11" s="9">
        <f t="shared" si="0"/>
        <v>40</v>
      </c>
    </row>
    <row r="12" spans="1:11" x14ac:dyDescent="0.35">
      <c r="A12" s="23">
        <f t="shared" si="1"/>
        <v>5</v>
      </c>
      <c r="B12" s="17" t="s">
        <v>158</v>
      </c>
      <c r="C12" s="17" t="s">
        <v>46</v>
      </c>
      <c r="D12" s="3">
        <v>90</v>
      </c>
      <c r="E12" s="3">
        <v>100</v>
      </c>
      <c r="F12" s="4"/>
      <c r="G12" s="4"/>
      <c r="H12" s="4"/>
      <c r="I12" s="4"/>
      <c r="J12" s="4"/>
      <c r="K12" s="9">
        <f t="shared" si="0"/>
        <v>38</v>
      </c>
    </row>
    <row r="13" spans="1:11" x14ac:dyDescent="0.35">
      <c r="A13" s="23">
        <f t="shared" si="1"/>
        <v>6</v>
      </c>
      <c r="B13" s="17" t="s">
        <v>159</v>
      </c>
      <c r="C13" s="17" t="s">
        <v>47</v>
      </c>
      <c r="D13" s="3">
        <v>100</v>
      </c>
      <c r="E13" s="3">
        <v>85</v>
      </c>
      <c r="F13" s="4"/>
      <c r="G13" s="4"/>
      <c r="H13" s="4"/>
      <c r="I13" s="4"/>
      <c r="J13" s="4"/>
      <c r="K13" s="9">
        <f t="shared" si="0"/>
        <v>37</v>
      </c>
    </row>
    <row r="14" spans="1:11" x14ac:dyDescent="0.35">
      <c r="A14" s="23">
        <f t="shared" si="1"/>
        <v>7</v>
      </c>
      <c r="B14" s="17" t="s">
        <v>160</v>
      </c>
      <c r="C14" s="17" t="s">
        <v>161</v>
      </c>
      <c r="D14" s="3">
        <v>0</v>
      </c>
      <c r="E14" s="3">
        <v>0</v>
      </c>
      <c r="F14" s="4"/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7"/>
      <c r="C15" s="25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6</v>
      </c>
      <c r="E55" s="10">
        <f t="shared" si="3"/>
        <v>6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7</v>
      </c>
      <c r="E57" s="11">
        <f t="shared" si="5"/>
        <v>7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0.8571428571428571</v>
      </c>
      <c r="E58" s="13">
        <f t="shared" ref="E58:K58" si="6">E55/E57</f>
        <v>0.8571428571428571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0.14285714285714285</v>
      </c>
      <c r="E59" s="12">
        <f t="shared" ref="E59:K59" si="7">E56/E57</f>
        <v>0.14285714285714285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2024-11-20T22:07:16Z</dcterms:modified>
</cp:coreProperties>
</file>