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13_ncr:1_{87B73EDF-5D77-4D89-9271-38581A207B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<sst xmlns="http://schemas.openxmlformats.org/spreadsheetml/2006/main" count="92" uniqueCount="42">
  <si>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</si>
  <si>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</si>
  <si>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</si>
  <si>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</si>
  <si>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</si>
  <si>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</si>
  <si>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</si>
  <si>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</si>
  <si>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</si>
  <si>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</si>
  <si>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</si>
  <si>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</si>
  <si>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</si>
  <si>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</si>
  <si>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</si>
  <si>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</si>
  <si>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</si>
  <si>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</si>
  <si>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</si>
  <si>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</si>
  <si>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</si>
  <si>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</si>
  <si>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</si>
  <si>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</si>
  <si>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</si>
  <si>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</si>
  <si>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</si>
  <si>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</si>
  <si>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</si>
  <si>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</si>
  <si>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</si>
  <si>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</si>
  <si>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</si>
  <si>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</si>
  <si>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</si>
  <si>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</si>
  <si>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</si>
  <si>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</si>
  <si>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</si>
  <si>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Jefe de División de Ingeniería __Industrial___</t>
  </si>
  <si>
    <t>02/09/24-09/10/24</t>
  </si>
  <si>
    <t>AGO-DIC-2024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</si>
</sst>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10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0" t="s">
        <v>38</v>
      </c>
      <c r="G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ht="25.5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8" t="str">
        <f>[1]Registro!A21</f>
        <v>Se realizó el Encuadre PAT</v>
      </c>
      <c r="B21" s="29"/>
      <c r="C21" s="29"/>
      <c r="D21" s="29"/>
      <c r="E21" s="29"/>
      <c r="F21" s="30"/>
      <c r="G21" s="11">
        <v>45537</v>
      </c>
    </row>
    <row r="22" spans="1:8" s="6" customFormat="1" ht="12.75" customHeight="1" x14ac:dyDescent="0.2">
      <c r="A22" s="28" t="s">
        <v>30</v>
      </c>
      <c r="B22" s="29"/>
      <c r="C22" s="29"/>
      <c r="D22" s="29"/>
      <c r="E22" s="29"/>
      <c r="F22" s="30"/>
      <c r="G22" s="11">
        <v>45537</v>
      </c>
    </row>
    <row r="23" spans="1:8" s="6" customFormat="1" x14ac:dyDescent="0.2">
      <c r="A23" s="28" t="s">
        <v>36</v>
      </c>
      <c r="B23" s="29"/>
      <c r="C23" s="29"/>
      <c r="D23" s="29"/>
      <c r="E23" s="29"/>
      <c r="F23" s="30"/>
      <c r="G23" s="11" t="s">
        <v>40</v>
      </c>
    </row>
    <row r="24" spans="1:8" s="6" customFormat="1" x14ac:dyDescent="0.2">
      <c r="A24" s="36"/>
      <c r="B24" s="37"/>
      <c r="C24" s="37"/>
      <c r="D24" s="37"/>
      <c r="E24" s="37"/>
      <c r="F24" s="38"/>
      <c r="G24" s="11"/>
    </row>
    <row r="25" spans="1:8" s="6" customFormat="1" x14ac:dyDescent="0.2">
      <c r="A25" s="36" t="s">
        <v>35</v>
      </c>
      <c r="B25" s="37"/>
      <c r="C25" s="37"/>
      <c r="D25" s="37"/>
      <c r="E25" s="37"/>
      <c r="F25" s="38"/>
      <c r="G25" s="11">
        <v>45608</v>
      </c>
    </row>
    <row r="26" spans="1:8" s="6" customForma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36"/>
      <c r="B27" s="37"/>
      <c r="C27" s="37"/>
      <c r="D27" s="37"/>
      <c r="E27" s="37"/>
      <c r="F27" s="38"/>
      <c r="G27" s="11"/>
    </row>
    <row r="28" spans="1:8" s="6" customFormat="1" x14ac:dyDescent="0.2">
      <c r="A28" s="36"/>
      <c r="B28" s="37"/>
      <c r="C28" s="37"/>
      <c r="D28" s="37"/>
      <c r="E28" s="37"/>
      <c r="F28" s="38"/>
      <c r="G28" s="11"/>
    </row>
    <row r="29" spans="1:8" s="6" customFormat="1" x14ac:dyDescent="0.2">
      <c r="A29" s="36"/>
      <c r="B29" s="37"/>
      <c r="C29" s="37"/>
      <c r="D29" s="37"/>
      <c r="E29" s="37"/>
      <c r="F29" s="38"/>
      <c r="G29" s="11"/>
    </row>
    <row r="30" spans="1:8" s="6" customFormat="1" x14ac:dyDescent="0.2">
      <c r="A30" s="36"/>
      <c r="B30" s="37"/>
      <c r="C30" s="37"/>
      <c r="D30" s="37"/>
      <c r="E30" s="37"/>
      <c r="F30" s="38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1" t="s">
        <v>37</v>
      </c>
      <c r="D36" s="21"/>
      <c r="E36"/>
      <c r="F36" s="21" t="s">
        <v>34</v>
      </c>
      <c r="G36" s="21"/>
    </row>
    <row r="37" spans="1:7" ht="28.5" customHeight="1" x14ac:dyDescent="0.2">
      <c r="A37" s="9" t="s">
        <v>15</v>
      </c>
      <c r="C37" s="22" t="s">
        <v>31</v>
      </c>
      <c r="D37" s="22"/>
      <c r="F37" s="23" t="s">
        <v>14</v>
      </c>
      <c r="G37" s="23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0" t="s">
        <v>41</v>
      </c>
      <c r="H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4" t="str">
        <f>Registro!A22</f>
        <v>Se realizo la entrega de ficha de  identificación del tutorado</v>
      </c>
      <c r="B22" s="44"/>
      <c r="C22" s="41">
        <f>Registro!G22</f>
        <v>45537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02/09/24-09/10/24</v>
      </c>
      <c r="D23" s="41"/>
      <c r="E23" s="41"/>
      <c r="F23" s="44" t="s">
        <v>33</v>
      </c>
      <c r="G23" s="44"/>
      <c r="H23" s="10">
        <v>0.33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45608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36"/>
      <c r="B26" s="38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0" t="str">
        <f>Registro!F9</f>
        <v>FEB-JUN-24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4"/>
      <c r="G23" s="44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5" t="s">
        <v>39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0" t="s">
        <v>38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4"/>
      <c r="G23" s="44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ING FLOR ILIANA CHONTAL PELAYO</v>
      </c>
      <c r="D35" s="31"/>
      <c r="E35" s="31"/>
      <c r="G35" s="31" t="str">
        <f>Registro!F36</f>
        <v>LIC. OFELIA ENRIQUEZ ORDAZ</v>
      </c>
      <c r="H35" s="31"/>
    </row>
    <row r="36" spans="1:8" ht="28.5" customHeight="1" x14ac:dyDescent="0.2">
      <c r="A36" s="9" t="str">
        <f>B8</f>
        <v>MIA BERNABE CONTRERAS CONTRERAS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2024-11-22T00:43:36Z</dcterms:modified>
</cp:coreProperties>
</file>