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Tópicos de Base de Datos" sheetId="1" state="visible" r:id="rId2"/>
    <sheet name="Interconectividad de Redes" sheetId="2" state="visible" r:id="rId3"/>
    <sheet name="Informática para la Administrac" sheetId="3" state="visible" r:id="rId4"/>
    <sheet name="Taller de Ética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<sst xmlns="http://schemas.openxmlformats.org/spreadsheetml/2006/main" count="314" uniqueCount="221">
  <si>
    <t xml:space="preserve">INSTITUTO TECNOLOGCIO SUPERIOR DE SAN ANDRES TUXTLA</t>
  </si>
  <si>
    <t xml:space="preserve">REPORTE DE CALIFICACIONES</t>
  </si>
  <si>
    <t xml:space="preserve">MATERIA</t>
  </si>
  <si>
    <t xml:space="preserve">Tópicos de Base de Datos</t>
  </si>
  <si>
    <t xml:space="preserve">GRUPO</t>
  </si>
  <si>
    <t xml:space="preserve">710 – A</t>
  </si>
  <si>
    <t xml:space="preserve">FECHA</t>
  </si>
  <si>
    <t xml:space="preserve">PERIODO</t>
  </si>
  <si>
    <t xml:space="preserve">Agosto – Diciembre 2024</t>
  </si>
  <si>
    <t xml:space="preserve">CATEDRATICO</t>
  </si>
  <si>
    <t xml:space="preserve">Lorenzo de Jesús Organista Oliveros</t>
  </si>
  <si>
    <t xml:space="preserve">No.</t>
  </si>
  <si>
    <t xml:space="preserve">CONTROL</t>
  </si>
  <si>
    <t xml:space="preserve">NOMBRE DEL ALUMNO</t>
  </si>
  <si>
    <t xml:space="preserve">U1</t>
  </si>
  <si>
    <t xml:space="preserve">U2</t>
  </si>
  <si>
    <t xml:space="preserve">U3</t>
  </si>
  <si>
    <t xml:space="preserve">U4</t>
  </si>
  <si>
    <t xml:space="preserve">U5</t>
  </si>
  <si>
    <t xml:space="preserve">U6</t>
  </si>
  <si>
    <t xml:space="preserve">U7</t>
  </si>
  <si>
    <t xml:space="preserve">PROM.</t>
  </si>
  <si>
    <t xml:space="preserve">211U0365</t>
  </si>
  <si>
    <t xml:space="preserve">AGUILAR RENDON LUIS ALBERTO</t>
  </si>
  <si>
    <t xml:space="preserve">211U0367</t>
  </si>
  <si>
    <t xml:space="preserve">BLAS DIAZ ABISAI</t>
  </si>
  <si>
    <t xml:space="preserve">211U0368</t>
  </si>
  <si>
    <t xml:space="preserve">CAMPOS MARTINEZ YAHIR</t>
  </si>
  <si>
    <t xml:space="preserve">211U0370</t>
  </si>
  <si>
    <t xml:space="preserve">CORTES IXBA ANGEL DE JAZMIN</t>
  </si>
  <si>
    <t xml:space="preserve">211U0371</t>
  </si>
  <si>
    <t xml:space="preserve">DOMINGUEZ CRUZ DANIELA</t>
  </si>
  <si>
    <t xml:space="preserve">201U0233</t>
  </si>
  <si>
    <t xml:space="preserve">FISCAL MALAGA ANGEL DE JESUS</t>
  </si>
  <si>
    <t xml:space="preserve">211U0372</t>
  </si>
  <si>
    <t xml:space="preserve">FISCAL POLITO ROMAN OMAR</t>
  </si>
  <si>
    <t xml:space="preserve">211U0373</t>
  </si>
  <si>
    <t xml:space="preserve">GATICA ANTELE JAQUELINE</t>
  </si>
  <si>
    <t xml:space="preserve">211U0374</t>
  </si>
  <si>
    <t xml:space="preserve">GOMEZ ALEMAN ABDIEL MIGUEL</t>
  </si>
  <si>
    <t xml:space="preserve">211U0377</t>
  </si>
  <si>
    <t xml:space="preserve">GONZALEZ DIAZ JOSE MARIA</t>
  </si>
  <si>
    <t xml:space="preserve">211U0378</t>
  </si>
  <si>
    <t xml:space="preserve">IGNOT MARTINEZ SCARLET DEL CARMEN</t>
  </si>
  <si>
    <t xml:space="preserve">211U0380</t>
  </si>
  <si>
    <t xml:space="preserve">IXTEPAN TEMICH JOSE ANGEL</t>
  </si>
  <si>
    <t xml:space="preserve">211U0381</t>
  </si>
  <si>
    <t xml:space="preserve">MALAGA QUINO KAREN VALERIA</t>
  </si>
  <si>
    <t xml:space="preserve">211U0383</t>
  </si>
  <si>
    <t xml:space="preserve">MILLAN POLITO CHRISTIAN MANUEL</t>
  </si>
  <si>
    <t xml:space="preserve">211U0384</t>
  </si>
  <si>
    <t xml:space="preserve">MIROS TOLEDO ELSA YAZIRI</t>
  </si>
  <si>
    <t xml:space="preserve">211U0386</t>
  </si>
  <si>
    <t xml:space="preserve">QUINO CINTA KARLA GUADALUPE</t>
  </si>
  <si>
    <t xml:space="preserve">211U0387</t>
  </si>
  <si>
    <t xml:space="preserve">RIVAS CHAMPALA LUIS ENRIQUE</t>
  </si>
  <si>
    <t xml:space="preserve">211U0388</t>
  </si>
  <si>
    <t xml:space="preserve">ROSAS FAJARDO JOSE MANUEL</t>
  </si>
  <si>
    <t xml:space="preserve">211U0204</t>
  </si>
  <si>
    <t xml:space="preserve">TOTO LIBRADO ROBERTO</t>
  </si>
  <si>
    <t xml:space="preserve">211U0633</t>
  </si>
  <si>
    <t xml:space="preserve">VILLEGAS CHAGALA JAIR ARTURO</t>
  </si>
  <si>
    <t xml:space="preserve">211U0389</t>
  </si>
  <si>
    <t xml:space="preserve">ZUÑIGA CHAVEZ ANGEL JOSUE</t>
  </si>
  <si>
    <t xml:space="preserve">211U0390</t>
  </si>
  <si>
    <t xml:space="preserve">ZUÑIGA CHAVEZ EDDI JOSUE</t>
  </si>
  <si>
    <t xml:space="preserve">APROBADOS</t>
  </si>
  <si>
    <t xml:space="preserve">REPROBADOS</t>
  </si>
  <si>
    <t xml:space="preserve">TOTAL</t>
  </si>
  <si>
    <t xml:space="preserve">% APROBACION</t>
  </si>
  <si>
    <t xml:space="preserve">% REPROBACION</t>
  </si>
  <si>
    <t xml:space="preserve">FIRMA DEL CATEDRATICO</t>
  </si>
  <si>
    <t xml:space="preserve">Interconectividad de Redes</t>
  </si>
  <si>
    <t xml:space="preserve">510 – A</t>
  </si>
  <si>
    <t xml:space="preserve">CAIXBA HERRERA MARIA GRISEL</t>
  </si>
  <si>
    <t xml:space="preserve">CHACHA PÉREZ ALBA MARINA</t>
  </si>
  <si>
    <t xml:space="preserve">CHAGALA PUCHETA ANGEL DAVID</t>
  </si>
  <si>
    <t xml:space="preserve">FERMAN ATAXCA SARAHI ESMERALDA</t>
  </si>
  <si>
    <t xml:space="preserve">FONSECA ABRAJAN OSVANY JESUS</t>
  </si>
  <si>
    <t xml:space="preserve">LUCHO HERNANDEZ LUIS ALEXIS</t>
  </si>
  <si>
    <t xml:space="preserve">MARIN GONZALEZ JOANA MICHELLE</t>
  </si>
  <si>
    <t xml:space="preserve">MENDIOLA MOLINA MARISA DE LOS ANGELES</t>
  </si>
  <si>
    <t xml:space="preserve">MONTAN MARTINEZ ANNETTE</t>
  </si>
  <si>
    <t xml:space="preserve">PIO COMI CARLOS JAEL</t>
  </si>
  <si>
    <t xml:space="preserve">POLITO CHIGO KELVIN</t>
  </si>
  <si>
    <t xml:space="preserve">PUCHETA CONCHI MONSERRAT</t>
  </si>
  <si>
    <t xml:space="preserve">RODRIGUEZ GONZALEZ JOSE MANUEL</t>
  </si>
  <si>
    <t xml:space="preserve">211U0382</t>
  </si>
  <si>
    <t xml:space="preserve">ROMAN SANTIAGO SILVANA TIARE</t>
  </si>
  <si>
    <t xml:space="preserve">SAN JUAN VELASCO AXEL</t>
  </si>
  <si>
    <t xml:space="preserve">TEOBA COMI GUADALUPE</t>
  </si>
  <si>
    <t xml:space="preserve">211U0385</t>
  </si>
  <si>
    <t xml:space="preserve">TEOBAL DIAZ EMMANUEL DE JESUS</t>
  </si>
  <si>
    <t xml:space="preserve">Informática para la Administración </t>
  </si>
  <si>
    <t xml:space="preserve">105 – A</t>
  </si>
  <si>
    <t xml:space="preserve">241U0178</t>
  </si>
  <si>
    <t xml:space="preserve">ALVARADO MACARIO DULCE MARIA</t>
  </si>
  <si>
    <t xml:space="preserve">241U0181</t>
  </si>
  <si>
    <t xml:space="preserve">BUSTAMANTE XALA MILDRED YULIANNA</t>
  </si>
  <si>
    <t xml:space="preserve">241U0182</t>
  </si>
  <si>
    <t xml:space="preserve">CADENA BAXIN MARIA INES</t>
  </si>
  <si>
    <t xml:space="preserve">241U0186</t>
  </si>
  <si>
    <t xml:space="preserve">CASTRO XALA AMERICA SEANI</t>
  </si>
  <si>
    <t xml:space="preserve">241U0571</t>
  </si>
  <si>
    <t xml:space="preserve">CHAGALA MARTINEZ EMANUEL</t>
  </si>
  <si>
    <t xml:space="preserve">231U0590</t>
  </si>
  <si>
    <t xml:space="preserve">CHAGALA PAXTIAN LUIS ARTURO</t>
  </si>
  <si>
    <t xml:space="preserve">241U0187</t>
  </si>
  <si>
    <t xml:space="preserve">CHAIRA ROJAS ESTRELLA CONCEPCIÓN</t>
  </si>
  <si>
    <t xml:space="preserve">241U0627</t>
  </si>
  <si>
    <t xml:space="preserve">COBAXIN VILLASEÑOR CRISTIAN GERARDO</t>
  </si>
  <si>
    <t xml:space="preserve">241U0150</t>
  </si>
  <si>
    <t xml:space="preserve">CORDOVA MUÑOZ MONICA ESTEFANIA</t>
  </si>
  <si>
    <t xml:space="preserve">241U0616</t>
  </si>
  <si>
    <t xml:space="preserve">DAVILA VELASCO LEILANY MARIAM</t>
  </si>
  <si>
    <t xml:space="preserve">241U0191</t>
  </si>
  <si>
    <t xml:space="preserve">DE LA MAZA ANDRADE BRIDGET ANAIS</t>
  </si>
  <si>
    <t xml:space="preserve">241U0569</t>
  </si>
  <si>
    <t xml:space="preserve">DOMINGUEZ CANELA GRISSEL</t>
  </si>
  <si>
    <t xml:space="preserve">241U0192</t>
  </si>
  <si>
    <t xml:space="preserve">DOMINGUEZ SANTILLANA JACQUELINE</t>
  </si>
  <si>
    <t xml:space="preserve">241U0420</t>
  </si>
  <si>
    <t xml:space="preserve">ESCALERA SOSA JUAN EMANUEL</t>
  </si>
  <si>
    <t xml:space="preserve">241U0193</t>
  </si>
  <si>
    <t xml:space="preserve">FERNANDEZ VALERIO JAASIEL</t>
  </si>
  <si>
    <t xml:space="preserve">241U0570</t>
  </si>
  <si>
    <t xml:space="preserve">FONSECA CARVAJAL YARETZY</t>
  </si>
  <si>
    <t xml:space="preserve">241U0195</t>
  </si>
  <si>
    <t xml:space="preserve">GAMINO LOPEZ CARLOS DARIO</t>
  </si>
  <si>
    <t xml:space="preserve">241U0197</t>
  </si>
  <si>
    <t xml:space="preserve">GOMEZ ORTEGA VANYA</t>
  </si>
  <si>
    <t xml:space="preserve">241U0198</t>
  </si>
  <si>
    <t xml:space="preserve">HERNÁNDEZ BAXIN JUAN CARLOS</t>
  </si>
  <si>
    <t xml:space="preserve">241U0199</t>
  </si>
  <si>
    <t xml:space="preserve">HERNÁNDEZ CASTELLANOS JACQUELIN</t>
  </si>
  <si>
    <t xml:space="preserve">241U0202</t>
  </si>
  <si>
    <t xml:space="preserve">LARA MARQUEZ ALEXANDER</t>
  </si>
  <si>
    <t xml:space="preserve">241U0205</t>
  </si>
  <si>
    <t xml:space="preserve">MARCIAL CHAPAN ZOE</t>
  </si>
  <si>
    <t xml:space="preserve">241U0207</t>
  </si>
  <si>
    <t xml:space="preserve">MARTÍNEZ SEBA JENNIFER</t>
  </si>
  <si>
    <t xml:space="preserve">241U0212</t>
  </si>
  <si>
    <t xml:space="preserve">MORALES MENDEZ BRYAN</t>
  </si>
  <si>
    <t xml:space="preserve">241U0214</t>
  </si>
  <si>
    <t xml:space="preserve">MOTO COBAXIN KEVIN ANTONIO</t>
  </si>
  <si>
    <t xml:space="preserve">241U0215</t>
  </si>
  <si>
    <t xml:space="preserve">ORGANISTA MACARIO JIMENA</t>
  </si>
  <si>
    <t xml:space="preserve">241U0622</t>
  </si>
  <si>
    <t xml:space="preserve">ORTIZ HERNANDEZ THEO ARTURO</t>
  </si>
  <si>
    <t xml:space="preserve">241U0219</t>
  </si>
  <si>
    <t xml:space="preserve">PUCHETA SALAZAR ALVARO ANTONIO</t>
  </si>
  <si>
    <t xml:space="preserve">241U0220</t>
  </si>
  <si>
    <t xml:space="preserve">PÉREZ MARTÍNEZ NATALIA</t>
  </si>
  <si>
    <t xml:space="preserve">231U0436</t>
  </si>
  <si>
    <t xml:space="preserve">RASCON CORTES GRECIA DEL CARMEN</t>
  </si>
  <si>
    <t xml:space="preserve">231U0225</t>
  </si>
  <si>
    <t xml:space="preserve">RAYMUNDO ALVARADO EDGAR RAFAEL</t>
  </si>
  <si>
    <t xml:space="preserve">241U0223</t>
  </si>
  <si>
    <t xml:space="preserve">SANCHEZ FERMAN MARIA JOSE</t>
  </si>
  <si>
    <t xml:space="preserve">241U0224</t>
  </si>
  <si>
    <t xml:space="preserve">SANTOS PEREZ ABDIEL MISRAIN</t>
  </si>
  <si>
    <t xml:space="preserve">241U0229</t>
  </si>
  <si>
    <t xml:space="preserve">TOM MARTINEZ JUAN JOSE</t>
  </si>
  <si>
    <t xml:space="preserve">241U0230</t>
  </si>
  <si>
    <t xml:space="preserve">TORRES MONTÁN HANNIA SHERLYN</t>
  </si>
  <si>
    <t xml:space="preserve">241U0231</t>
  </si>
  <si>
    <t xml:space="preserve">TOTO HERNANDEZ PEDRO ANTOLIN</t>
  </si>
  <si>
    <t xml:space="preserve">241U0232</t>
  </si>
  <si>
    <t xml:space="preserve">VELASCO TEOBA LUIS FERNANDO</t>
  </si>
  <si>
    <t xml:space="preserve">241U0233</t>
  </si>
  <si>
    <t xml:space="preserve">VELAZCO CASTILLO MARLEN</t>
  </si>
  <si>
    <t xml:space="preserve">241U0238</t>
  </si>
  <si>
    <t xml:space="preserve">XALA COBIX FRIDA ALEJANDRA</t>
  </si>
  <si>
    <t xml:space="preserve">241U0242</t>
  </si>
  <si>
    <t xml:space="preserve">ZUÑIGA MARTINEZ DAVID EDUARDO</t>
  </si>
  <si>
    <t xml:space="preserve">Taller de Ética</t>
  </si>
  <si>
    <t xml:space="preserve">111 – B</t>
  </si>
  <si>
    <t xml:space="preserve">241U0360</t>
  </si>
  <si>
    <t xml:space="preserve">BAXIN FERMAN JOSE</t>
  </si>
  <si>
    <t xml:space="preserve">241U0361</t>
  </si>
  <si>
    <t xml:space="preserve">BAZAN MATEOS ERICK</t>
  </si>
  <si>
    <t xml:space="preserve">241U0625</t>
  </si>
  <si>
    <t xml:space="preserve">BUSTAMANTE VELASCO JACQUELINE</t>
  </si>
  <si>
    <t xml:space="preserve">241U0362</t>
  </si>
  <si>
    <t xml:space="preserve">CAGAL PRIETO EVEN JACOBO</t>
  </si>
  <si>
    <t xml:space="preserve">241U0563</t>
  </si>
  <si>
    <t xml:space="preserve">CANO RAMON JOSE MANUEL</t>
  </si>
  <si>
    <t xml:space="preserve">241U0369</t>
  </si>
  <si>
    <t xml:space="preserve">COYOLT CALIENTE SANTIAGO DE JESUS</t>
  </si>
  <si>
    <t xml:space="preserve">241U0635</t>
  </si>
  <si>
    <t xml:space="preserve">DÍAZ SANTIAGO CARLOS</t>
  </si>
  <si>
    <t xml:space="preserve">241U0372</t>
  </si>
  <si>
    <t xml:space="preserve">GALINDO POLITO IVAN</t>
  </si>
  <si>
    <t xml:space="preserve">241U0373</t>
  </si>
  <si>
    <t xml:space="preserve">GARCIA HERNANDEZ ALBERTO YAOTL</t>
  </si>
  <si>
    <t xml:space="preserve">241U0380</t>
  </si>
  <si>
    <t xml:space="preserve">IXBA FLORES MARCOS ABIMELEC</t>
  </si>
  <si>
    <t xml:space="preserve">241U0576</t>
  </si>
  <si>
    <t xml:space="preserve">MALAGA CHIGO VICTOR MANUEL</t>
  </si>
  <si>
    <t xml:space="preserve">241U0385</t>
  </si>
  <si>
    <t xml:space="preserve">MONTERO ANOTA RAFAEL</t>
  </si>
  <si>
    <t xml:space="preserve">241U0388</t>
  </si>
  <si>
    <t xml:space="preserve">OLVERA SALOMON ALAN KALEB</t>
  </si>
  <si>
    <t xml:space="preserve">241U0596</t>
  </si>
  <si>
    <t xml:space="preserve">POLITO GONZALEZ JOSHUA</t>
  </si>
  <si>
    <t xml:space="preserve">241U0390</t>
  </si>
  <si>
    <t xml:space="preserve">PUCHETA VILLA DIEGO DE JESÚS</t>
  </si>
  <si>
    <t xml:space="preserve">241U0392</t>
  </si>
  <si>
    <t xml:space="preserve">PÉREZ DOLORES ÁNGEL EMMANUEL</t>
  </si>
  <si>
    <t xml:space="preserve">241U0395</t>
  </si>
  <si>
    <t xml:space="preserve">REYES MIXTEGA UZIEL</t>
  </si>
  <si>
    <t xml:space="preserve">241U0006</t>
  </si>
  <si>
    <t xml:space="preserve">SALAZAR ABRAJAN ALEXIS</t>
  </si>
  <si>
    <t xml:space="preserve">241U0397</t>
  </si>
  <si>
    <t xml:space="preserve">SANCHEZ MORALES VICTOR ELIAN</t>
  </si>
  <si>
    <t xml:space="preserve">241U0399</t>
  </si>
  <si>
    <t xml:space="preserve">TENORIO SEBA ALEXIS DEL ANGEL</t>
  </si>
  <si>
    <t xml:space="preserve">241U0402</t>
  </si>
  <si>
    <t xml:space="preserve">XALATE MOZO JAHIR DE JESUS</t>
  </si>
  <si>
    <t xml:space="preserve">241U0403</t>
  </si>
  <si>
    <t xml:space="preserve">ZAMORA ALEJANDRO HILDA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</si>
</sst>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"/>
    <numFmt numFmtId="167" formatCode="General"/>
    <numFmt numFmtId="168" formatCode="0%"/>
    <numFmt numFmtId="169" formatCode="_(* #,##0_);_(* \(#,##0\);[RED]* &quot;NA&quot;??_);_(@_)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5D6"/>
        <bgColor rgb="FFFFFFFF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double"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8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8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T20" activeCellId="0" sqref="T20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20" min="20" style="1" width="25.83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3</v>
      </c>
      <c r="E4" s="6"/>
      <c r="F4" s="6"/>
      <c r="G4" s="6"/>
      <c r="I4" s="1" t="s">
        <v>4</v>
      </c>
      <c r="J4" s="7" t="s">
        <v>5</v>
      </c>
      <c r="K4" s="7"/>
      <c r="M4" s="1" t="s">
        <v>6</v>
      </c>
      <c r="N4" s="8" t="n">
        <v>45561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5" t="s">
        <v>22</v>
      </c>
      <c r="D9" s="16" t="s">
        <v>23</v>
      </c>
      <c r="E9" s="16"/>
      <c r="F9" s="16"/>
      <c r="G9" s="16"/>
      <c r="H9" s="16"/>
      <c r="I9" s="16"/>
      <c r="J9" s="14" t="n">
        <v>83</v>
      </c>
      <c r="K9" s="14"/>
      <c r="L9" s="14"/>
      <c r="M9" s="14"/>
      <c r="N9" s="13"/>
      <c r="O9" s="13"/>
      <c r="P9" s="13"/>
      <c r="Q9" s="17" t="n">
        <f aca="false">SUM(J9:P9)/4</f>
        <v>20.75</v>
      </c>
    </row>
    <row r="10" customFormat="false" ht="13.8" hidden="false" customHeight="false" outlineLevel="0" collapsed="false">
      <c r="B10" s="15" t="n">
        <f aca="false">B9+1</f>
        <v>2</v>
      </c>
      <c r="C10" s="15" t="s">
        <v>24</v>
      </c>
      <c r="D10" s="16" t="s">
        <v>25</v>
      </c>
      <c r="E10" s="16"/>
      <c r="F10" s="16"/>
      <c r="G10" s="16"/>
      <c r="H10" s="16"/>
      <c r="I10" s="16"/>
      <c r="J10" s="14" t="n">
        <v>88</v>
      </c>
      <c r="K10" s="14"/>
      <c r="L10" s="14"/>
      <c r="M10" s="14"/>
      <c r="N10" s="13"/>
      <c r="O10" s="13"/>
      <c r="P10" s="13"/>
      <c r="Q10" s="17" t="n">
        <f aca="false">SUM(J10:P10)/4</f>
        <v>22</v>
      </c>
    </row>
    <row r="11" customFormat="false" ht="13.8" hidden="false" customHeight="false" outlineLevel="0" collapsed="false">
      <c r="B11" s="15" t="n">
        <f aca="false">B10+1</f>
        <v>3</v>
      </c>
      <c r="C11" s="15" t="s">
        <v>26</v>
      </c>
      <c r="D11" s="16" t="s">
        <v>27</v>
      </c>
      <c r="E11" s="16"/>
      <c r="F11" s="16"/>
      <c r="G11" s="16"/>
      <c r="H11" s="16"/>
      <c r="I11" s="16"/>
      <c r="J11" s="14" t="n">
        <v>78</v>
      </c>
      <c r="K11" s="14"/>
      <c r="L11" s="14"/>
      <c r="M11" s="14"/>
      <c r="N11" s="13"/>
      <c r="O11" s="13"/>
      <c r="P11" s="13"/>
      <c r="Q11" s="17" t="n">
        <f aca="false">SUM(J11:P11)/4</f>
        <v>19.5</v>
      </c>
    </row>
    <row r="12" customFormat="false" ht="13.8" hidden="false" customHeight="false" outlineLevel="0" collapsed="false">
      <c r="B12" s="15" t="n">
        <f aca="false">B11+1</f>
        <v>4</v>
      </c>
      <c r="C12" s="15" t="s">
        <v>28</v>
      </c>
      <c r="D12" s="16" t="s">
        <v>29</v>
      </c>
      <c r="E12" s="16"/>
      <c r="F12" s="16"/>
      <c r="G12" s="16"/>
      <c r="H12" s="16"/>
      <c r="I12" s="16"/>
      <c r="J12" s="14" t="n">
        <v>83</v>
      </c>
      <c r="K12" s="14"/>
      <c r="L12" s="14"/>
      <c r="M12" s="14"/>
      <c r="N12" s="13"/>
      <c r="O12" s="13"/>
      <c r="P12" s="13"/>
      <c r="Q12" s="17" t="n">
        <f aca="false">SUM(J12:P12)/4</f>
        <v>20.75</v>
      </c>
    </row>
    <row r="13" customFormat="false" ht="13.8" hidden="false" customHeight="false" outlineLevel="0" collapsed="false">
      <c r="B13" s="15" t="n">
        <f aca="false">B12+1</f>
        <v>5</v>
      </c>
      <c r="C13" s="15" t="s">
        <v>30</v>
      </c>
      <c r="D13" s="16" t="s">
        <v>31</v>
      </c>
      <c r="E13" s="16"/>
      <c r="F13" s="16"/>
      <c r="G13" s="16"/>
      <c r="H13" s="16"/>
      <c r="I13" s="16"/>
      <c r="J13" s="14" t="n">
        <v>78</v>
      </c>
      <c r="K13" s="14"/>
      <c r="L13" s="14"/>
      <c r="M13" s="14"/>
      <c r="N13" s="13"/>
      <c r="O13" s="13"/>
      <c r="P13" s="13"/>
      <c r="Q13" s="17" t="n">
        <f aca="false">SUM(J13:P13)/4</f>
        <v>19.5</v>
      </c>
    </row>
    <row r="14" customFormat="false" ht="13.8" hidden="false" customHeight="false" outlineLevel="0" collapsed="false">
      <c r="B14" s="15" t="n">
        <f aca="false">B13+1</f>
        <v>6</v>
      </c>
      <c r="C14" s="15" t="s">
        <v>32</v>
      </c>
      <c r="D14" s="16" t="s">
        <v>33</v>
      </c>
      <c r="E14" s="16"/>
      <c r="F14" s="16"/>
      <c r="G14" s="16"/>
      <c r="H14" s="16"/>
      <c r="I14" s="16"/>
      <c r="J14" s="18" t="n">
        <v>0</v>
      </c>
      <c r="K14" s="14"/>
      <c r="L14" s="14"/>
      <c r="M14" s="14"/>
      <c r="N14" s="13"/>
      <c r="O14" s="13"/>
      <c r="P14" s="13"/>
      <c r="Q14" s="17" t="n">
        <f aca="false">SUM(J14:P14)/4</f>
        <v>0</v>
      </c>
    </row>
    <row r="15" customFormat="false" ht="13.8" hidden="false" customHeight="false" outlineLevel="0" collapsed="false">
      <c r="B15" s="15" t="n">
        <f aca="false">B14+1</f>
        <v>7</v>
      </c>
      <c r="C15" s="15" t="s">
        <v>34</v>
      </c>
      <c r="D15" s="16" t="s">
        <v>35</v>
      </c>
      <c r="E15" s="16"/>
      <c r="F15" s="16"/>
      <c r="G15" s="16"/>
      <c r="H15" s="16"/>
      <c r="I15" s="16"/>
      <c r="J15" s="14" t="n">
        <v>85</v>
      </c>
      <c r="K15" s="14"/>
      <c r="L15" s="14"/>
      <c r="M15" s="14"/>
      <c r="N15" s="13"/>
      <c r="O15" s="13"/>
      <c r="P15" s="13"/>
      <c r="Q15" s="17" t="n">
        <f aca="false">SUM(J15:P15)/4</f>
        <v>21.25</v>
      </c>
    </row>
    <row r="16" customFormat="false" ht="13.8" hidden="false" customHeight="false" outlineLevel="0" collapsed="false">
      <c r="B16" s="15" t="n">
        <f aca="false">B15+1</f>
        <v>8</v>
      </c>
      <c r="C16" s="15" t="s">
        <v>36</v>
      </c>
      <c r="D16" s="16" t="s">
        <v>37</v>
      </c>
      <c r="E16" s="16"/>
      <c r="F16" s="16"/>
      <c r="G16" s="16"/>
      <c r="H16" s="16"/>
      <c r="I16" s="16"/>
      <c r="J16" s="18" t="n">
        <v>0</v>
      </c>
      <c r="K16" s="14"/>
      <c r="L16" s="14"/>
      <c r="M16" s="14"/>
      <c r="N16" s="13"/>
      <c r="O16" s="13"/>
      <c r="P16" s="13"/>
      <c r="Q16" s="17" t="n">
        <f aca="false">SUM(J16:P16)/4</f>
        <v>0</v>
      </c>
    </row>
    <row r="17" customFormat="false" ht="13.8" hidden="false" customHeight="false" outlineLevel="0" collapsed="false">
      <c r="B17" s="15" t="n">
        <f aca="false">B16+1</f>
        <v>9</v>
      </c>
      <c r="C17" s="15" t="s">
        <v>38</v>
      </c>
      <c r="D17" s="16" t="s">
        <v>39</v>
      </c>
      <c r="E17" s="16"/>
      <c r="F17" s="16"/>
      <c r="G17" s="16"/>
      <c r="H17" s="16"/>
      <c r="I17" s="16"/>
      <c r="J17" s="14" t="n">
        <v>88</v>
      </c>
      <c r="K17" s="14"/>
      <c r="L17" s="14"/>
      <c r="M17" s="14"/>
      <c r="N17" s="13"/>
      <c r="O17" s="13"/>
      <c r="P17" s="13"/>
      <c r="Q17" s="17" t="n">
        <f aca="false">SUM(J17:P17)/4</f>
        <v>22</v>
      </c>
    </row>
    <row r="18" customFormat="false" ht="13.8" hidden="false" customHeight="false" outlineLevel="0" collapsed="false">
      <c r="B18" s="15" t="n">
        <f aca="false">B17+1</f>
        <v>10</v>
      </c>
      <c r="C18" s="15" t="s">
        <v>40</v>
      </c>
      <c r="D18" s="16" t="s">
        <v>41</v>
      </c>
      <c r="E18" s="16"/>
      <c r="F18" s="16"/>
      <c r="G18" s="16"/>
      <c r="H18" s="16"/>
      <c r="I18" s="16"/>
      <c r="J18" s="14" t="n">
        <v>77</v>
      </c>
      <c r="K18" s="14"/>
      <c r="L18" s="14"/>
      <c r="M18" s="14"/>
      <c r="N18" s="13"/>
      <c r="O18" s="13"/>
      <c r="P18" s="13"/>
      <c r="Q18" s="17" t="n">
        <f aca="false">SUM(J18:P18)/4</f>
        <v>19.25</v>
      </c>
    </row>
    <row r="19" customFormat="false" ht="13.8" hidden="false" customHeight="false" outlineLevel="0" collapsed="false">
      <c r="B19" s="15" t="n">
        <f aca="false">B18+1</f>
        <v>11</v>
      </c>
      <c r="C19" s="15" t="s">
        <v>42</v>
      </c>
      <c r="D19" s="16" t="s">
        <v>43</v>
      </c>
      <c r="E19" s="16"/>
      <c r="F19" s="16"/>
      <c r="G19" s="16"/>
      <c r="H19" s="16"/>
      <c r="I19" s="16"/>
      <c r="J19" s="14" t="n">
        <v>78</v>
      </c>
      <c r="K19" s="14"/>
      <c r="L19" s="14"/>
      <c r="M19" s="14"/>
      <c r="N19" s="13"/>
      <c r="O19" s="13"/>
      <c r="P19" s="13"/>
      <c r="Q19" s="17" t="n">
        <f aca="false">SUM(J19:P19)/4</f>
        <v>19.5</v>
      </c>
    </row>
    <row r="20" customFormat="false" ht="13.8" hidden="false" customHeight="false" outlineLevel="0" collapsed="false">
      <c r="B20" s="15" t="n">
        <f aca="false">B19+1</f>
        <v>12</v>
      </c>
      <c r="C20" s="15" t="s">
        <v>44</v>
      </c>
      <c r="D20" s="16" t="s">
        <v>45</v>
      </c>
      <c r="E20" s="16"/>
      <c r="F20" s="16"/>
      <c r="G20" s="16"/>
      <c r="H20" s="16"/>
      <c r="I20" s="16"/>
      <c r="J20" s="18" t="n">
        <v>0</v>
      </c>
      <c r="K20" s="14"/>
      <c r="L20" s="14"/>
      <c r="M20" s="14"/>
      <c r="N20" s="13"/>
      <c r="O20" s="13"/>
      <c r="P20" s="13"/>
      <c r="Q20" s="17" t="n">
        <f aca="false">SUM(J20:P20)/4</f>
        <v>0</v>
      </c>
    </row>
    <row r="21" customFormat="false" ht="13.8" hidden="false" customHeight="false" outlineLevel="0" collapsed="false">
      <c r="B21" s="15" t="n">
        <f aca="false">B20+1</f>
        <v>13</v>
      </c>
      <c r="C21" s="15" t="s">
        <v>46</v>
      </c>
      <c r="D21" s="16" t="s">
        <v>47</v>
      </c>
      <c r="E21" s="16"/>
      <c r="F21" s="16"/>
      <c r="G21" s="16"/>
      <c r="H21" s="16"/>
      <c r="I21" s="16"/>
      <c r="J21" s="14" t="n">
        <v>88</v>
      </c>
      <c r="K21" s="14"/>
      <c r="L21" s="14"/>
      <c r="M21" s="14"/>
      <c r="N21" s="13"/>
      <c r="O21" s="13"/>
      <c r="P21" s="13"/>
      <c r="Q21" s="17" t="n">
        <f aca="false">SUM(J21:P21)/4</f>
        <v>22</v>
      </c>
    </row>
    <row r="22" customFormat="false" ht="13.8" hidden="false" customHeight="false" outlineLevel="0" collapsed="false">
      <c r="B22" s="15" t="n">
        <f aca="false">B21+1</f>
        <v>14</v>
      </c>
      <c r="C22" s="15" t="s">
        <v>48</v>
      </c>
      <c r="D22" s="16" t="s">
        <v>49</v>
      </c>
      <c r="E22" s="16"/>
      <c r="F22" s="16"/>
      <c r="G22" s="16"/>
      <c r="H22" s="16"/>
      <c r="I22" s="16"/>
      <c r="J22" s="14" t="n">
        <v>85</v>
      </c>
      <c r="K22" s="14"/>
      <c r="L22" s="14"/>
      <c r="M22" s="14"/>
      <c r="N22" s="13"/>
      <c r="O22" s="13"/>
      <c r="P22" s="13"/>
      <c r="Q22" s="17" t="n">
        <f aca="false">SUM(J22:P22)/4</f>
        <v>21.25</v>
      </c>
    </row>
    <row r="23" customFormat="false" ht="13.8" hidden="false" customHeight="false" outlineLevel="0" collapsed="false">
      <c r="B23" s="15" t="n">
        <f aca="false">B22+1</f>
        <v>15</v>
      </c>
      <c r="C23" s="15" t="s">
        <v>50</v>
      </c>
      <c r="D23" s="16" t="s">
        <v>51</v>
      </c>
      <c r="E23" s="16"/>
      <c r="F23" s="16"/>
      <c r="G23" s="16"/>
      <c r="H23" s="16"/>
      <c r="I23" s="16"/>
      <c r="J23" s="14" t="n">
        <v>78</v>
      </c>
      <c r="K23" s="14"/>
      <c r="L23" s="14"/>
      <c r="M23" s="14"/>
      <c r="N23" s="13"/>
      <c r="O23" s="13"/>
      <c r="P23" s="13"/>
      <c r="Q23" s="17" t="n">
        <f aca="false">SUM(J23:P23)/4</f>
        <v>19.5</v>
      </c>
    </row>
    <row r="24" customFormat="false" ht="13.8" hidden="false" customHeight="false" outlineLevel="0" collapsed="false">
      <c r="B24" s="15" t="n">
        <f aca="false">B23+1</f>
        <v>16</v>
      </c>
      <c r="C24" s="15" t="s">
        <v>52</v>
      </c>
      <c r="D24" s="16" t="s">
        <v>53</v>
      </c>
      <c r="E24" s="16"/>
      <c r="F24" s="16"/>
      <c r="G24" s="16"/>
      <c r="H24" s="16"/>
      <c r="I24" s="16"/>
      <c r="J24" s="14" t="n">
        <v>80</v>
      </c>
      <c r="K24" s="14"/>
      <c r="L24" s="14"/>
      <c r="M24" s="14"/>
      <c r="N24" s="13"/>
      <c r="O24" s="13"/>
      <c r="P24" s="13"/>
      <c r="Q24" s="17" t="n">
        <f aca="false">SUM(J24:P24)/4</f>
        <v>20</v>
      </c>
    </row>
    <row r="25" customFormat="false" ht="13.8" hidden="false" customHeight="false" outlineLevel="0" collapsed="false">
      <c r="B25" s="15" t="n">
        <f aca="false">B24+1</f>
        <v>17</v>
      </c>
      <c r="C25" s="15" t="s">
        <v>54</v>
      </c>
      <c r="D25" s="16" t="s">
        <v>55</v>
      </c>
      <c r="E25" s="16"/>
      <c r="F25" s="16"/>
      <c r="G25" s="16"/>
      <c r="H25" s="16"/>
      <c r="I25" s="16"/>
      <c r="J25" s="14" t="n">
        <v>98</v>
      </c>
      <c r="K25" s="14"/>
      <c r="L25" s="14"/>
      <c r="M25" s="14"/>
      <c r="N25" s="13"/>
      <c r="O25" s="13"/>
      <c r="P25" s="13"/>
      <c r="Q25" s="17" t="n">
        <f aca="false">SUM(J25:P25)/4</f>
        <v>24.5</v>
      </c>
    </row>
    <row r="26" customFormat="false" ht="13.8" hidden="false" customHeight="false" outlineLevel="0" collapsed="false">
      <c r="B26" s="15" t="n">
        <f aca="false">B25+1</f>
        <v>18</v>
      </c>
      <c r="C26" s="15" t="s">
        <v>56</v>
      </c>
      <c r="D26" s="16" t="s">
        <v>57</v>
      </c>
      <c r="E26" s="16"/>
      <c r="F26" s="16"/>
      <c r="G26" s="16"/>
      <c r="H26" s="16"/>
      <c r="I26" s="16"/>
      <c r="J26" s="18" t="n">
        <v>0</v>
      </c>
      <c r="K26" s="14"/>
      <c r="L26" s="14"/>
      <c r="M26" s="14"/>
      <c r="N26" s="13"/>
      <c r="O26" s="13"/>
      <c r="P26" s="13"/>
      <c r="Q26" s="17" t="n">
        <f aca="false">SUM(J26:P26)/4</f>
        <v>0</v>
      </c>
    </row>
    <row r="27" customFormat="false" ht="13.8" hidden="false" customHeight="false" outlineLevel="0" collapsed="false">
      <c r="B27" s="15" t="n">
        <f aca="false">B26+1</f>
        <v>19</v>
      </c>
      <c r="C27" s="15" t="s">
        <v>58</v>
      </c>
      <c r="D27" s="16" t="s">
        <v>59</v>
      </c>
      <c r="E27" s="16"/>
      <c r="F27" s="16"/>
      <c r="G27" s="16"/>
      <c r="H27" s="16"/>
      <c r="I27" s="16"/>
      <c r="J27" s="18" t="n">
        <v>0</v>
      </c>
      <c r="K27" s="13"/>
      <c r="L27" s="13"/>
      <c r="M27" s="13"/>
      <c r="N27" s="13"/>
      <c r="O27" s="13"/>
      <c r="P27" s="13"/>
      <c r="Q27" s="17" t="n">
        <f aca="false">SUM(J27:P27)/4</f>
        <v>0</v>
      </c>
    </row>
    <row r="28" customFormat="false" ht="13.8" hidden="false" customHeight="false" outlineLevel="0" collapsed="false">
      <c r="B28" s="15" t="n">
        <f aca="false">B27+1</f>
        <v>20</v>
      </c>
      <c r="C28" s="15" t="s">
        <v>60</v>
      </c>
      <c r="D28" s="16" t="s">
        <v>61</v>
      </c>
      <c r="E28" s="16"/>
      <c r="F28" s="16"/>
      <c r="G28" s="16"/>
      <c r="H28" s="16"/>
      <c r="I28" s="16"/>
      <c r="J28" s="14" t="n">
        <v>88</v>
      </c>
      <c r="K28" s="13"/>
      <c r="L28" s="13"/>
      <c r="M28" s="13"/>
      <c r="N28" s="13"/>
      <c r="O28" s="13"/>
      <c r="P28" s="13"/>
      <c r="Q28" s="17" t="n">
        <f aca="false">SUM(J28:P28)/4</f>
        <v>22</v>
      </c>
    </row>
    <row r="29" customFormat="false" ht="13.8" hidden="false" customHeight="false" outlineLevel="0" collapsed="false">
      <c r="B29" s="15" t="n">
        <f aca="false">B28+1</f>
        <v>21</v>
      </c>
      <c r="C29" s="15" t="s">
        <v>62</v>
      </c>
      <c r="D29" s="16" t="s">
        <v>63</v>
      </c>
      <c r="E29" s="16"/>
      <c r="F29" s="16"/>
      <c r="G29" s="16"/>
      <c r="H29" s="16"/>
      <c r="I29" s="16"/>
      <c r="J29" s="14" t="n">
        <v>77</v>
      </c>
      <c r="K29" s="13"/>
      <c r="L29" s="13"/>
      <c r="M29" s="13"/>
      <c r="N29" s="13"/>
      <c r="O29" s="13"/>
      <c r="P29" s="13"/>
      <c r="Q29" s="17" t="n">
        <f aca="false">SUM(J29:P29)/4</f>
        <v>19.25</v>
      </c>
    </row>
    <row r="30" customFormat="false" ht="13.8" hidden="false" customHeight="false" outlineLevel="0" collapsed="false">
      <c r="B30" s="15" t="n">
        <f aca="false">B29+1</f>
        <v>22</v>
      </c>
      <c r="C30" s="15" t="s">
        <v>64</v>
      </c>
      <c r="D30" s="16" t="s">
        <v>65</v>
      </c>
      <c r="E30" s="16"/>
      <c r="F30" s="16"/>
      <c r="G30" s="16"/>
      <c r="H30" s="16"/>
      <c r="I30" s="16"/>
      <c r="J30" s="14" t="n">
        <v>83</v>
      </c>
      <c r="K30" s="13"/>
      <c r="L30" s="13"/>
      <c r="M30" s="13"/>
      <c r="N30" s="13"/>
      <c r="O30" s="13"/>
      <c r="P30" s="13"/>
      <c r="Q30" s="17" t="n">
        <f aca="false">SUM(J30:P30)/4</f>
        <v>20.75</v>
      </c>
    </row>
    <row r="31" customFormat="false" ht="13.8" hidden="false" customHeight="false" outlineLevel="0" collapsed="false">
      <c r="B31" s="15" t="n">
        <f aca="false">B30+1</f>
        <v>23</v>
      </c>
      <c r="C31" s="15"/>
      <c r="D31" s="15"/>
      <c r="E31" s="15"/>
      <c r="F31" s="15"/>
      <c r="G31" s="15"/>
      <c r="H31" s="15"/>
      <c r="I31" s="15"/>
      <c r="J31" s="13"/>
      <c r="K31" s="13"/>
      <c r="L31" s="13"/>
      <c r="M31" s="13"/>
      <c r="N31" s="13"/>
      <c r="O31" s="13"/>
      <c r="P31" s="13"/>
      <c r="Q31" s="17"/>
    </row>
    <row r="32" customFormat="false" ht="13.8" hidden="false" customHeight="false" outlineLevel="0" collapsed="false">
      <c r="B32" s="15" t="n">
        <f aca="false">B31+1</f>
        <v>24</v>
      </c>
      <c r="C32" s="15"/>
      <c r="D32" s="15"/>
      <c r="E32" s="15"/>
      <c r="F32" s="15"/>
      <c r="G32" s="15"/>
      <c r="H32" s="15"/>
      <c r="I32" s="15"/>
      <c r="J32" s="13"/>
      <c r="K32" s="13"/>
      <c r="L32" s="13"/>
      <c r="M32" s="13"/>
      <c r="N32" s="13"/>
      <c r="O32" s="13"/>
      <c r="P32" s="13"/>
      <c r="Q32" s="17"/>
    </row>
    <row r="33" customFormat="false" ht="13.8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7"/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/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/>
    </row>
    <row r="36" customFormat="false" ht="13.8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/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/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/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/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/>
    </row>
    <row r="41" customFormat="false" ht="13.8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/>
    </row>
    <row r="42" customFormat="false" ht="13.8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/>
    </row>
    <row r="43" customFormat="false" ht="13.8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/>
    </row>
    <row r="44" customFormat="false" ht="13.8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/>
    </row>
    <row r="45" customFormat="false" ht="13.8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/>
    </row>
    <row r="46" customFormat="false" ht="13.8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/>
    </row>
    <row r="47" customFormat="false" ht="13.8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/>
    </row>
    <row r="48" customFormat="false" ht="13.8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/>
    </row>
    <row r="49" customFormat="false" ht="13.8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/>
    </row>
    <row r="50" customFormat="false" ht="13.8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/>
    </row>
    <row r="51" customFormat="false" ht="13.8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/>
    </row>
    <row r="52" customFormat="false" ht="13.8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/>
    </row>
    <row r="53" customFormat="false" ht="13.8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/>
    </row>
    <row r="54" customFormat="false" ht="15" hidden="false" customHeight="false" outlineLevel="0" collapsed="false">
      <c r="C54" s="20"/>
      <c r="D54" s="20"/>
      <c r="E54" s="20"/>
      <c r="H54" s="21" t="s">
        <v>66</v>
      </c>
      <c r="I54" s="21"/>
      <c r="J54" s="22" t="n">
        <f aca="false">COUNTIF(J9:J53,"&gt;=70")</f>
        <v>17</v>
      </c>
      <c r="K54" s="22" t="n">
        <f aca="false">COUNTIF(K9:K53,"&gt;=70")</f>
        <v>0</v>
      </c>
      <c r="L54" s="22" t="n">
        <f aca="false">COUNTIF(L9:L53,"&gt;=70")</f>
        <v>0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4"/>
      <c r="H55" s="24" t="s">
        <v>67</v>
      </c>
      <c r="I55" s="24"/>
      <c r="J55" s="25" t="n">
        <f aca="false">COUNTIF(J9:J53,"&lt;70")</f>
        <v>5</v>
      </c>
      <c r="K55" s="25" t="n">
        <f aca="false">COUNTIF(K9:K53,"&lt;70")</f>
        <v>0</v>
      </c>
      <c r="L55" s="25" t="n">
        <f aca="false">COUNTIF(L9:L53,"&lt;70")</f>
        <v>0</v>
      </c>
      <c r="M55" s="25" t="n">
        <f aca="false">COUNTIF(M9:M53,"&lt;70")</f>
        <v>0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COUNTIF(Q9:Q53,"&lt;70")</f>
        <v>22</v>
      </c>
    </row>
    <row r="56" customFormat="false" ht="15" hidden="false" customHeight="false" outlineLevel="0" collapsed="false">
      <c r="C56" s="20"/>
      <c r="D56" s="20"/>
      <c r="E56" s="20"/>
      <c r="H56" s="24" t="s">
        <v>68</v>
      </c>
      <c r="I56" s="24"/>
      <c r="J56" s="25" t="n">
        <f aca="false">COUNT(J9:J53)</f>
        <v>22</v>
      </c>
      <c r="K56" s="25" t="n">
        <f aca="false">COUNT(K9:K53)</f>
        <v>0</v>
      </c>
      <c r="L56" s="25" t="n">
        <f aca="false">COUNT(L9:L53)</f>
        <v>0</v>
      </c>
      <c r="M56" s="25" t="n">
        <f aca="false">COUNT(M9:M53)</f>
        <v>0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COUNT(Q9:Q53)</f>
        <v>22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69</v>
      </c>
      <c r="I57" s="27"/>
      <c r="J57" s="28" t="n">
        <f aca="false">J54/J56</f>
        <v>0.772727272727273</v>
      </c>
      <c r="K57" s="29" t="e">
        <f aca="false">K54/K56</f>
        <v>#DIV/0!</v>
      </c>
      <c r="L57" s="29" t="e">
        <f aca="false">L54/L56</f>
        <v>#DIV/0!</v>
      </c>
      <c r="M57" s="29" t="e">
        <f aca="false">M54/M56</f>
        <v>#DIV/0!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70</v>
      </c>
      <c r="I58" s="27"/>
      <c r="J58" s="28" t="n">
        <f aca="false">J55/J56</f>
        <v>0.227272727272727</v>
      </c>
      <c r="K58" s="28" t="e">
        <f aca="false">K55/K56</f>
        <v>#DIV/0!</v>
      </c>
      <c r="L58" s="29" t="e">
        <f aca="false">L55/L56</f>
        <v>#DIV/0!</v>
      </c>
      <c r="M58" s="29" t="e">
        <f aca="false">M55/M56</f>
        <v>#DIV/0!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71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T15" activeCellId="0" sqref="T15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3.8" hidden="false" customHeight="false" outlineLevel="0" collapsed="false">
      <c r="C4" s="1" t="s">
        <v>2</v>
      </c>
      <c r="D4" s="6" t="s">
        <v>72</v>
      </c>
      <c r="E4" s="6"/>
      <c r="F4" s="6"/>
      <c r="G4" s="6"/>
      <c r="I4" s="1" t="s">
        <v>4</v>
      </c>
      <c r="J4" s="7" t="s">
        <v>73</v>
      </c>
      <c r="K4" s="7"/>
      <c r="M4" s="1" t="s">
        <v>6</v>
      </c>
      <c r="N4" s="8" t="n">
        <v>45561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5" t="s">
        <v>22</v>
      </c>
      <c r="D9" s="12" t="s">
        <v>74</v>
      </c>
      <c r="E9" s="12"/>
      <c r="F9" s="12"/>
      <c r="G9" s="12"/>
      <c r="H9" s="12"/>
      <c r="I9" s="12"/>
      <c r="J9" s="14" t="n">
        <v>96</v>
      </c>
      <c r="K9" s="14"/>
      <c r="L9" s="14"/>
      <c r="M9" s="14"/>
      <c r="N9" s="14"/>
      <c r="O9" s="13"/>
      <c r="P9" s="13"/>
      <c r="Q9" s="17" t="n">
        <f aca="false">SUM(J9:P9)/5</f>
        <v>19.2</v>
      </c>
    </row>
    <row r="10" customFormat="false" ht="13.8" hidden="false" customHeight="false" outlineLevel="0" collapsed="false">
      <c r="B10" s="15" t="n">
        <f aca="false">B9+1</f>
        <v>2</v>
      </c>
      <c r="C10" s="15" t="s">
        <v>24</v>
      </c>
      <c r="D10" s="12" t="s">
        <v>75</v>
      </c>
      <c r="E10" s="12"/>
      <c r="F10" s="12"/>
      <c r="G10" s="12"/>
      <c r="H10" s="12"/>
      <c r="I10" s="12"/>
      <c r="J10" s="14" t="n">
        <v>98</v>
      </c>
      <c r="K10" s="14"/>
      <c r="L10" s="14"/>
      <c r="M10" s="14"/>
      <c r="N10" s="14"/>
      <c r="O10" s="13"/>
      <c r="P10" s="13"/>
      <c r="Q10" s="17" t="n">
        <f aca="false">SUM(J10:P10)/5</f>
        <v>19.6</v>
      </c>
    </row>
    <row r="11" customFormat="false" ht="13.8" hidden="false" customHeight="false" outlineLevel="0" collapsed="false">
      <c r="B11" s="15" t="n">
        <f aca="false">B10+1</f>
        <v>3</v>
      </c>
      <c r="C11" s="15" t="s">
        <v>26</v>
      </c>
      <c r="D11" s="12" t="s">
        <v>76</v>
      </c>
      <c r="E11" s="12"/>
      <c r="F11" s="12"/>
      <c r="G11" s="12"/>
      <c r="H11" s="12"/>
      <c r="I11" s="12"/>
      <c r="J11" s="14" t="n">
        <v>96</v>
      </c>
      <c r="K11" s="14"/>
      <c r="L11" s="14"/>
      <c r="M11" s="14"/>
      <c r="N11" s="14"/>
      <c r="O11" s="13"/>
      <c r="P11" s="13"/>
      <c r="Q11" s="17" t="n">
        <f aca="false">SUM(J11:P11)/5</f>
        <v>19.2</v>
      </c>
    </row>
    <row r="12" customFormat="false" ht="13.8" hidden="false" customHeight="false" outlineLevel="0" collapsed="false">
      <c r="B12" s="15" t="n">
        <f aca="false">B11+1</f>
        <v>4</v>
      </c>
      <c r="C12" s="15" t="s">
        <v>28</v>
      </c>
      <c r="D12" s="12" t="s">
        <v>77</v>
      </c>
      <c r="E12" s="12"/>
      <c r="F12" s="12"/>
      <c r="G12" s="12"/>
      <c r="H12" s="12"/>
      <c r="I12" s="12"/>
      <c r="J12" s="14" t="n">
        <v>96</v>
      </c>
      <c r="K12" s="14"/>
      <c r="L12" s="14"/>
      <c r="M12" s="14"/>
      <c r="N12" s="14"/>
      <c r="O12" s="13"/>
      <c r="P12" s="13"/>
      <c r="Q12" s="17" t="n">
        <f aca="false">SUM(J12:P12)/5</f>
        <v>19.2</v>
      </c>
    </row>
    <row r="13" customFormat="false" ht="13.8" hidden="false" customHeight="false" outlineLevel="0" collapsed="false">
      <c r="B13" s="15" t="n">
        <f aca="false">B12+1</f>
        <v>5</v>
      </c>
      <c r="C13" s="15" t="s">
        <v>30</v>
      </c>
      <c r="D13" s="12" t="s">
        <v>78</v>
      </c>
      <c r="E13" s="12"/>
      <c r="F13" s="12"/>
      <c r="G13" s="12"/>
      <c r="H13" s="12"/>
      <c r="I13" s="12"/>
      <c r="J13" s="14" t="n">
        <v>95</v>
      </c>
      <c r="K13" s="14"/>
      <c r="L13" s="14"/>
      <c r="M13" s="14"/>
      <c r="N13" s="14"/>
      <c r="O13" s="13"/>
      <c r="P13" s="13"/>
      <c r="Q13" s="17" t="n">
        <f aca="false">SUM(J13:P13)/5</f>
        <v>19</v>
      </c>
    </row>
    <row r="14" customFormat="false" ht="13.8" hidden="false" customHeight="false" outlineLevel="0" collapsed="false">
      <c r="B14" s="15" t="n">
        <f aca="false">B13+1</f>
        <v>6</v>
      </c>
      <c r="C14" s="15" t="s">
        <v>32</v>
      </c>
      <c r="D14" s="12" t="s">
        <v>79</v>
      </c>
      <c r="E14" s="12"/>
      <c r="F14" s="12"/>
      <c r="G14" s="12"/>
      <c r="H14" s="12"/>
      <c r="I14" s="12"/>
      <c r="J14" s="14" t="n">
        <v>97</v>
      </c>
      <c r="K14" s="14"/>
      <c r="L14" s="14"/>
      <c r="M14" s="14"/>
      <c r="N14" s="14"/>
      <c r="O14" s="13"/>
      <c r="P14" s="13"/>
      <c r="Q14" s="17" t="n">
        <f aca="false">SUM(J14:P14)/5</f>
        <v>19.4</v>
      </c>
    </row>
    <row r="15" customFormat="false" ht="13.8" hidden="false" customHeight="false" outlineLevel="0" collapsed="false">
      <c r="B15" s="15" t="n">
        <f aca="false">B14+1</f>
        <v>7</v>
      </c>
      <c r="C15" s="15" t="s">
        <v>34</v>
      </c>
      <c r="D15" s="12" t="s">
        <v>80</v>
      </c>
      <c r="E15" s="12"/>
      <c r="F15" s="12"/>
      <c r="G15" s="12"/>
      <c r="H15" s="12"/>
      <c r="I15" s="12"/>
      <c r="J15" s="14" t="n">
        <v>94</v>
      </c>
      <c r="K15" s="14"/>
      <c r="L15" s="14"/>
      <c r="M15" s="14"/>
      <c r="N15" s="14"/>
      <c r="O15" s="13"/>
      <c r="P15" s="13"/>
      <c r="Q15" s="17" t="n">
        <f aca="false">SUM(J15:P15)/5</f>
        <v>18.8</v>
      </c>
    </row>
    <row r="16" customFormat="false" ht="13.8" hidden="false" customHeight="false" outlineLevel="0" collapsed="false">
      <c r="B16" s="15" t="n">
        <f aca="false">B15+1</f>
        <v>8</v>
      </c>
      <c r="C16" s="15" t="s">
        <v>36</v>
      </c>
      <c r="D16" s="12" t="s">
        <v>81</v>
      </c>
      <c r="E16" s="12"/>
      <c r="F16" s="12"/>
      <c r="G16" s="12"/>
      <c r="H16" s="12"/>
      <c r="I16" s="12"/>
      <c r="J16" s="14" t="n">
        <v>100</v>
      </c>
      <c r="K16" s="14"/>
      <c r="L16" s="14"/>
      <c r="M16" s="14"/>
      <c r="N16" s="14"/>
      <c r="O16" s="13"/>
      <c r="P16" s="13"/>
      <c r="Q16" s="17" t="n">
        <f aca="false">SUM(J16:P16)/5</f>
        <v>20</v>
      </c>
    </row>
    <row r="17" customFormat="false" ht="13.8" hidden="false" customHeight="false" outlineLevel="0" collapsed="false">
      <c r="B17" s="15" t="n">
        <f aca="false">B16+1</f>
        <v>9</v>
      </c>
      <c r="C17" s="15" t="s">
        <v>38</v>
      </c>
      <c r="D17" s="12" t="s">
        <v>82</v>
      </c>
      <c r="E17" s="12"/>
      <c r="F17" s="12"/>
      <c r="G17" s="12"/>
      <c r="H17" s="12"/>
      <c r="I17" s="12"/>
      <c r="J17" s="14" t="n">
        <v>98</v>
      </c>
      <c r="K17" s="14"/>
      <c r="L17" s="14"/>
      <c r="M17" s="14"/>
      <c r="N17" s="14"/>
      <c r="O17" s="13"/>
      <c r="P17" s="13"/>
      <c r="Q17" s="17" t="n">
        <f aca="false">SUM(J17:P17)/5</f>
        <v>19.6</v>
      </c>
    </row>
    <row r="18" customFormat="false" ht="13.8" hidden="false" customHeight="false" outlineLevel="0" collapsed="false">
      <c r="B18" s="15" t="n">
        <f aca="false">B17+1</f>
        <v>10</v>
      </c>
      <c r="C18" s="15" t="s">
        <v>40</v>
      </c>
      <c r="D18" s="12" t="s">
        <v>83</v>
      </c>
      <c r="E18" s="12"/>
      <c r="F18" s="12"/>
      <c r="G18" s="12"/>
      <c r="H18" s="12"/>
      <c r="I18" s="12"/>
      <c r="J18" s="14" t="n">
        <v>94</v>
      </c>
      <c r="K18" s="14"/>
      <c r="L18" s="14"/>
      <c r="M18" s="14"/>
      <c r="N18" s="14"/>
      <c r="O18" s="13"/>
      <c r="P18" s="13"/>
      <c r="Q18" s="17" t="n">
        <f aca="false">SUM(J18:P18)/5</f>
        <v>18.8</v>
      </c>
    </row>
    <row r="19" customFormat="false" ht="13.8" hidden="false" customHeight="false" outlineLevel="0" collapsed="false">
      <c r="B19" s="15" t="n">
        <f aca="false">B18+1</f>
        <v>11</v>
      </c>
      <c r="C19" s="15" t="s">
        <v>42</v>
      </c>
      <c r="D19" s="12" t="s">
        <v>84</v>
      </c>
      <c r="E19" s="12"/>
      <c r="F19" s="12"/>
      <c r="G19" s="12"/>
      <c r="H19" s="12"/>
      <c r="I19" s="12"/>
      <c r="J19" s="14" t="n">
        <v>88</v>
      </c>
      <c r="K19" s="14"/>
      <c r="L19" s="14"/>
      <c r="M19" s="14"/>
      <c r="N19" s="14"/>
      <c r="O19" s="13"/>
      <c r="P19" s="13"/>
      <c r="Q19" s="17" t="n">
        <f aca="false">SUM(J19:P19)/5</f>
        <v>17.6</v>
      </c>
    </row>
    <row r="20" customFormat="false" ht="13.8" hidden="false" customHeight="false" outlineLevel="0" collapsed="false">
      <c r="B20" s="15" t="n">
        <f aca="false">B19+1</f>
        <v>12</v>
      </c>
      <c r="C20" s="15" t="s">
        <v>44</v>
      </c>
      <c r="D20" s="12" t="s">
        <v>85</v>
      </c>
      <c r="E20" s="12"/>
      <c r="F20" s="12"/>
      <c r="G20" s="12"/>
      <c r="H20" s="12"/>
      <c r="I20" s="12"/>
      <c r="J20" s="14" t="n">
        <v>96</v>
      </c>
      <c r="K20" s="14"/>
      <c r="L20" s="14"/>
      <c r="M20" s="14"/>
      <c r="N20" s="14"/>
      <c r="O20" s="13"/>
      <c r="P20" s="13"/>
      <c r="Q20" s="17" t="n">
        <f aca="false">SUM(J20:P20)/5</f>
        <v>19.2</v>
      </c>
    </row>
    <row r="21" customFormat="false" ht="13.8" hidden="false" customHeight="false" outlineLevel="0" collapsed="false">
      <c r="B21" s="15" t="n">
        <f aca="false">B20+1</f>
        <v>13</v>
      </c>
      <c r="C21" s="15" t="s">
        <v>46</v>
      </c>
      <c r="D21" s="12" t="s">
        <v>86</v>
      </c>
      <c r="E21" s="12"/>
      <c r="F21" s="12"/>
      <c r="G21" s="12"/>
      <c r="H21" s="12"/>
      <c r="I21" s="12"/>
      <c r="J21" s="14" t="n">
        <v>96</v>
      </c>
      <c r="K21" s="14"/>
      <c r="L21" s="14"/>
      <c r="M21" s="14"/>
      <c r="N21" s="14"/>
      <c r="O21" s="13"/>
      <c r="P21" s="13"/>
      <c r="Q21" s="17" t="n">
        <f aca="false">SUM(J21:P21)/5</f>
        <v>19.2</v>
      </c>
    </row>
    <row r="22" customFormat="false" ht="13.8" hidden="false" customHeight="false" outlineLevel="0" collapsed="false">
      <c r="B22" s="15" t="n">
        <f aca="false">B21+1</f>
        <v>14</v>
      </c>
      <c r="C22" s="15" t="s">
        <v>87</v>
      </c>
      <c r="D22" s="12" t="s">
        <v>88</v>
      </c>
      <c r="E22" s="12"/>
      <c r="F22" s="12"/>
      <c r="G22" s="12"/>
      <c r="H22" s="12"/>
      <c r="I22" s="12"/>
      <c r="J22" s="14" t="n">
        <v>98</v>
      </c>
      <c r="K22" s="14"/>
      <c r="L22" s="14"/>
      <c r="M22" s="14"/>
      <c r="N22" s="14"/>
      <c r="O22" s="13"/>
      <c r="P22" s="13"/>
      <c r="Q22" s="17" t="n">
        <f aca="false">SUM(J22:P22)/5</f>
        <v>19.6</v>
      </c>
    </row>
    <row r="23" customFormat="false" ht="13.8" hidden="false" customHeight="false" outlineLevel="0" collapsed="false">
      <c r="B23" s="15" t="n">
        <f aca="false">B22+1</f>
        <v>15</v>
      </c>
      <c r="C23" s="15" t="s">
        <v>48</v>
      </c>
      <c r="D23" s="12" t="s">
        <v>89</v>
      </c>
      <c r="E23" s="12"/>
      <c r="F23" s="12"/>
      <c r="G23" s="12"/>
      <c r="H23" s="12"/>
      <c r="I23" s="12"/>
      <c r="J23" s="14" t="n">
        <v>100</v>
      </c>
      <c r="K23" s="14"/>
      <c r="L23" s="14"/>
      <c r="M23" s="14"/>
      <c r="N23" s="14"/>
      <c r="O23" s="13"/>
      <c r="P23" s="13"/>
      <c r="Q23" s="17" t="n">
        <f aca="false">SUM(J23:P23)/5</f>
        <v>20</v>
      </c>
    </row>
    <row r="24" customFormat="false" ht="13.8" hidden="false" customHeight="false" outlineLevel="0" collapsed="false">
      <c r="B24" s="15" t="n">
        <f aca="false">B23+1</f>
        <v>16</v>
      </c>
      <c r="C24" s="15" t="s">
        <v>50</v>
      </c>
      <c r="D24" s="12" t="s">
        <v>90</v>
      </c>
      <c r="E24" s="12"/>
      <c r="F24" s="12"/>
      <c r="G24" s="12"/>
      <c r="H24" s="12"/>
      <c r="I24" s="12"/>
      <c r="J24" s="14" t="n">
        <v>96</v>
      </c>
      <c r="K24" s="14"/>
      <c r="L24" s="14"/>
      <c r="M24" s="14"/>
      <c r="N24" s="14"/>
      <c r="O24" s="13"/>
      <c r="P24" s="13"/>
      <c r="Q24" s="17" t="n">
        <f aca="false">SUM(J24:P24)/5</f>
        <v>19.2</v>
      </c>
    </row>
    <row r="25" customFormat="false" ht="13.8" hidden="false" customHeight="false" outlineLevel="0" collapsed="false">
      <c r="B25" s="15" t="n">
        <f aca="false">B24+1</f>
        <v>17</v>
      </c>
      <c r="C25" s="15" t="s">
        <v>91</v>
      </c>
      <c r="D25" s="12" t="s">
        <v>92</v>
      </c>
      <c r="E25" s="12"/>
      <c r="F25" s="12"/>
      <c r="G25" s="12"/>
      <c r="H25" s="12"/>
      <c r="I25" s="12"/>
      <c r="J25" s="14" t="n">
        <v>98</v>
      </c>
      <c r="K25" s="14"/>
      <c r="L25" s="14"/>
      <c r="M25" s="14"/>
      <c r="N25" s="14"/>
      <c r="O25" s="13"/>
      <c r="P25" s="13"/>
      <c r="Q25" s="17" t="n">
        <f aca="false">SUM(J25:P25)/5</f>
        <v>19.6</v>
      </c>
    </row>
    <row r="26" customFormat="false" ht="13.8" hidden="false" customHeight="false" outlineLevel="0" collapsed="false">
      <c r="B26" s="15" t="n">
        <f aca="false">B25+1</f>
        <v>18</v>
      </c>
      <c r="C26" s="15"/>
      <c r="D26" s="12"/>
      <c r="E26" s="12"/>
      <c r="F26" s="12"/>
      <c r="G26" s="12"/>
      <c r="H26" s="12"/>
      <c r="I26" s="12"/>
      <c r="J26" s="14"/>
      <c r="K26" s="14"/>
      <c r="L26" s="14"/>
      <c r="M26" s="14"/>
      <c r="N26" s="14"/>
      <c r="O26" s="13"/>
      <c r="P26" s="13"/>
      <c r="Q26" s="17"/>
    </row>
    <row r="27" customFormat="false" ht="13.8" hidden="false" customHeight="false" outlineLevel="0" collapsed="false">
      <c r="B27" s="15" t="n">
        <f aca="false">B26+1</f>
        <v>19</v>
      </c>
      <c r="C27" s="15"/>
      <c r="D27" s="12"/>
      <c r="E27" s="12"/>
      <c r="F27" s="12"/>
      <c r="G27" s="12"/>
      <c r="H27" s="12"/>
      <c r="I27" s="12"/>
      <c r="J27" s="14"/>
      <c r="K27" s="14"/>
      <c r="L27" s="14"/>
      <c r="M27" s="14"/>
      <c r="N27" s="14"/>
      <c r="O27" s="13"/>
      <c r="P27" s="13"/>
      <c r="Q27" s="17"/>
    </row>
    <row r="28" customFormat="false" ht="13.8" hidden="false" customHeight="false" outlineLevel="0" collapsed="false">
      <c r="B28" s="15" t="n">
        <f aca="false">B27+1</f>
        <v>20</v>
      </c>
      <c r="C28" s="15"/>
      <c r="D28" s="12"/>
      <c r="E28" s="12"/>
      <c r="F28" s="12"/>
      <c r="G28" s="12"/>
      <c r="H28" s="12"/>
      <c r="I28" s="12"/>
      <c r="J28" s="14"/>
      <c r="K28" s="14"/>
      <c r="L28" s="14"/>
      <c r="M28" s="14"/>
      <c r="N28" s="14"/>
      <c r="O28" s="13"/>
      <c r="P28" s="13"/>
      <c r="Q28" s="17"/>
    </row>
    <row r="29" customFormat="false" ht="13.8" hidden="false" customHeight="false" outlineLevel="0" collapsed="false">
      <c r="B29" s="15" t="n">
        <f aca="false">B28+1</f>
        <v>21</v>
      </c>
      <c r="C29" s="15"/>
      <c r="D29" s="12"/>
      <c r="E29" s="12"/>
      <c r="F29" s="12"/>
      <c r="G29" s="12"/>
      <c r="H29" s="12"/>
      <c r="I29" s="12"/>
      <c r="J29" s="14"/>
      <c r="K29" s="14"/>
      <c r="L29" s="14"/>
      <c r="M29" s="14"/>
      <c r="N29" s="14"/>
      <c r="O29" s="13"/>
      <c r="P29" s="13"/>
      <c r="Q29" s="17"/>
    </row>
    <row r="30" customFormat="false" ht="13.8" hidden="false" customHeight="false" outlineLevel="0" collapsed="false">
      <c r="B30" s="15" t="n">
        <f aca="false">B29+1</f>
        <v>22</v>
      </c>
      <c r="C30" s="15"/>
      <c r="D30" s="12"/>
      <c r="E30" s="12"/>
      <c r="F30" s="12"/>
      <c r="G30" s="12"/>
      <c r="H30" s="12"/>
      <c r="I30" s="12"/>
      <c r="J30" s="14"/>
      <c r="K30" s="14"/>
      <c r="L30" s="14"/>
      <c r="M30" s="14"/>
      <c r="N30" s="14"/>
      <c r="O30" s="13"/>
      <c r="P30" s="13"/>
      <c r="Q30" s="17"/>
    </row>
    <row r="31" customFormat="false" ht="13.8" hidden="false" customHeight="false" outlineLevel="0" collapsed="false">
      <c r="B31" s="15" t="n">
        <f aca="false">B30+1</f>
        <v>23</v>
      </c>
      <c r="C31" s="15"/>
      <c r="D31" s="12"/>
      <c r="E31" s="12"/>
      <c r="F31" s="12"/>
      <c r="G31" s="12"/>
      <c r="H31" s="12"/>
      <c r="I31" s="12"/>
      <c r="J31" s="14"/>
      <c r="K31" s="14"/>
      <c r="L31" s="14"/>
      <c r="M31" s="14"/>
      <c r="N31" s="14"/>
      <c r="O31" s="13"/>
      <c r="P31" s="13"/>
      <c r="Q31" s="17"/>
    </row>
    <row r="32" customFormat="false" ht="13.8" hidden="false" customHeight="false" outlineLevel="0" collapsed="false">
      <c r="B32" s="15" t="n">
        <f aca="false">B31+1</f>
        <v>24</v>
      </c>
      <c r="C32" s="15"/>
      <c r="D32" s="12"/>
      <c r="E32" s="12"/>
      <c r="F32" s="12"/>
      <c r="G32" s="12"/>
      <c r="H32" s="12"/>
      <c r="I32" s="12"/>
      <c r="J32" s="14"/>
      <c r="K32" s="14"/>
      <c r="L32" s="14"/>
      <c r="M32" s="14"/>
      <c r="N32" s="14"/>
      <c r="O32" s="13"/>
      <c r="P32" s="13"/>
      <c r="Q32" s="17"/>
    </row>
    <row r="33" customFormat="false" ht="13.8" hidden="false" customHeight="false" outlineLevel="0" collapsed="false">
      <c r="B33" s="15" t="n">
        <f aca="false">B32+1</f>
        <v>25</v>
      </c>
      <c r="C33" s="15"/>
      <c r="D33" s="16"/>
      <c r="E33" s="16"/>
      <c r="F33" s="16"/>
      <c r="G33" s="16"/>
      <c r="H33" s="16"/>
      <c r="I33" s="16"/>
      <c r="J33" s="14"/>
      <c r="K33" s="14"/>
      <c r="L33" s="14"/>
      <c r="M33" s="14"/>
      <c r="N33" s="14"/>
      <c r="O33" s="13"/>
      <c r="P33" s="13"/>
      <c r="Q33" s="17"/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/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/>
    </row>
    <row r="36" customFormat="false" ht="13.8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/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/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/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/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/>
    </row>
    <row r="41" customFormat="false" ht="13.8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/>
    </row>
    <row r="42" customFormat="false" ht="13.8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/>
    </row>
    <row r="43" customFormat="false" ht="13.8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/>
    </row>
    <row r="44" customFormat="false" ht="13.8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/>
    </row>
    <row r="45" customFormat="false" ht="13.8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/>
    </row>
    <row r="46" customFormat="false" ht="13.8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/>
    </row>
    <row r="47" customFormat="false" ht="13.8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/>
    </row>
    <row r="48" customFormat="false" ht="13.8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/>
    </row>
    <row r="49" customFormat="false" ht="13.8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/>
    </row>
    <row r="50" customFormat="false" ht="13.8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/>
    </row>
    <row r="51" customFormat="false" ht="13.8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/>
    </row>
    <row r="52" customFormat="false" ht="13.8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/>
    </row>
    <row r="53" customFormat="false" ht="13.8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/>
    </row>
    <row r="54" customFormat="false" ht="15" hidden="false" customHeight="false" outlineLevel="0" collapsed="false">
      <c r="C54" s="20"/>
      <c r="D54" s="20"/>
      <c r="E54" s="20"/>
      <c r="H54" s="21" t="s">
        <v>66</v>
      </c>
      <c r="I54" s="21"/>
      <c r="J54" s="22" t="n">
        <f aca="false">COUNTIF(J9:J53,"&gt;=70")</f>
        <v>17</v>
      </c>
      <c r="K54" s="22" t="n">
        <f aca="false">COUNTIF(K9:K53,"&gt;=70")</f>
        <v>0</v>
      </c>
      <c r="L54" s="22" t="n">
        <f aca="false">COUNTIF(L9:L53,"&gt;=70")</f>
        <v>0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COUNTIF(Q9:Q33,"&gt;=70")</f>
        <v>0</v>
      </c>
    </row>
    <row r="55" customFormat="false" ht="15" hidden="false" customHeight="false" outlineLevel="0" collapsed="false">
      <c r="C55" s="20"/>
      <c r="D55" s="20"/>
      <c r="E55" s="4"/>
      <c r="H55" s="24" t="s">
        <v>67</v>
      </c>
      <c r="I55" s="24"/>
      <c r="J55" s="25" t="n">
        <f aca="false">COUNTIF(J9:J53,"&lt;70")</f>
        <v>0</v>
      </c>
      <c r="K55" s="25" t="n">
        <f aca="false">COUNTIF(K9:K53,"&lt;70")</f>
        <v>0</v>
      </c>
      <c r="L55" s="25" t="n">
        <f aca="false">COUNTIF(L9:L53,"&lt;70")</f>
        <v>0</v>
      </c>
      <c r="M55" s="25" t="n">
        <f aca="false">COUNTIF(M9:M53,"&lt;70")</f>
        <v>0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COUNTIF(Q9:Q33,"&lt;70")</f>
        <v>17</v>
      </c>
    </row>
    <row r="56" customFormat="false" ht="15" hidden="false" customHeight="false" outlineLevel="0" collapsed="false">
      <c r="C56" s="20"/>
      <c r="D56" s="20"/>
      <c r="E56" s="20"/>
      <c r="H56" s="24" t="s">
        <v>68</v>
      </c>
      <c r="I56" s="24"/>
      <c r="J56" s="25" t="n">
        <f aca="false">COUNT(J9:J53)</f>
        <v>17</v>
      </c>
      <c r="K56" s="25" t="n">
        <f aca="false">COUNT(K9:K53)</f>
        <v>0</v>
      </c>
      <c r="L56" s="25" t="n">
        <f aca="false">COUNT(L9:L53)</f>
        <v>0</v>
      </c>
      <c r="M56" s="25" t="n">
        <f aca="false">COUNT(M9:M53)</f>
        <v>0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COUNT(Q9:Q33)</f>
        <v>17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69</v>
      </c>
      <c r="I57" s="27"/>
      <c r="J57" s="28" t="n">
        <f aca="false">J54/J56</f>
        <v>1</v>
      </c>
      <c r="K57" s="29" t="e">
        <f aca="false">K54/K56</f>
        <v>#DIV/0!</v>
      </c>
      <c r="L57" s="29" t="e">
        <f aca="false">L54/L56</f>
        <v>#DIV/0!</v>
      </c>
      <c r="M57" s="29" t="e">
        <f aca="false">M54/M56</f>
        <v>#DIV/0!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70</v>
      </c>
      <c r="I58" s="27"/>
      <c r="J58" s="28" t="n">
        <f aca="false">J55/J56</f>
        <v>0</v>
      </c>
      <c r="K58" s="28" t="e">
        <f aca="false">K55/K56</f>
        <v>#DIV/0!</v>
      </c>
      <c r="L58" s="29" t="e">
        <f aca="false">L55/L56</f>
        <v>#DIV/0!</v>
      </c>
      <c r="M58" s="29" t="e">
        <f aca="false">M55/M56</f>
        <v>#DIV/0!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71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6" activeCellId="0" sqref="D6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93</v>
      </c>
      <c r="E4" s="6"/>
      <c r="F4" s="6"/>
      <c r="G4" s="6"/>
      <c r="I4" s="1" t="s">
        <v>4</v>
      </c>
      <c r="J4" s="7" t="s">
        <v>94</v>
      </c>
      <c r="K4" s="7"/>
      <c r="M4" s="1" t="s">
        <v>6</v>
      </c>
      <c r="N4" s="8" t="n">
        <v>45561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5" t="s">
        <v>95</v>
      </c>
      <c r="D9" s="16" t="s">
        <v>96</v>
      </c>
      <c r="E9" s="16"/>
      <c r="F9" s="16"/>
      <c r="G9" s="16"/>
      <c r="H9" s="16"/>
      <c r="I9" s="16"/>
      <c r="J9" s="14"/>
      <c r="K9" s="14"/>
      <c r="L9" s="14"/>
      <c r="M9" s="14"/>
      <c r="N9" s="14"/>
      <c r="O9" s="13"/>
      <c r="P9" s="13"/>
      <c r="Q9" s="17" t="n">
        <f aca="false">SUM(J9:P9)/5</f>
        <v>0</v>
      </c>
    </row>
    <row r="10" customFormat="false" ht="13.8" hidden="false" customHeight="false" outlineLevel="0" collapsed="false">
      <c r="B10" s="15" t="n">
        <f aca="false">B9+1</f>
        <v>2</v>
      </c>
      <c r="C10" s="15" t="s">
        <v>97</v>
      </c>
      <c r="D10" s="16" t="s">
        <v>98</v>
      </c>
      <c r="E10" s="16"/>
      <c r="F10" s="16"/>
      <c r="G10" s="16"/>
      <c r="H10" s="16"/>
      <c r="I10" s="16"/>
      <c r="J10" s="14"/>
      <c r="K10" s="14"/>
      <c r="L10" s="14"/>
      <c r="M10" s="14"/>
      <c r="N10" s="14"/>
      <c r="O10" s="13"/>
      <c r="P10" s="13"/>
      <c r="Q10" s="17" t="n">
        <f aca="false">SUM(J10:P10)/5</f>
        <v>0</v>
      </c>
    </row>
    <row r="11" customFormat="false" ht="13.8" hidden="false" customHeight="false" outlineLevel="0" collapsed="false">
      <c r="B11" s="15" t="n">
        <f aca="false">B10+1</f>
        <v>3</v>
      </c>
      <c r="C11" s="15" t="s">
        <v>99</v>
      </c>
      <c r="D11" s="16" t="s">
        <v>100</v>
      </c>
      <c r="E11" s="16"/>
      <c r="F11" s="16"/>
      <c r="G11" s="16"/>
      <c r="H11" s="16"/>
      <c r="I11" s="16"/>
      <c r="J11" s="14"/>
      <c r="K11" s="14"/>
      <c r="L11" s="14"/>
      <c r="M11" s="14"/>
      <c r="N11" s="14"/>
      <c r="O11" s="13"/>
      <c r="P11" s="13"/>
      <c r="Q11" s="17" t="n">
        <f aca="false">SUM(J11:P11)/5</f>
        <v>0</v>
      </c>
    </row>
    <row r="12" customFormat="false" ht="13.8" hidden="false" customHeight="false" outlineLevel="0" collapsed="false">
      <c r="B12" s="15" t="n">
        <f aca="false">B11+1</f>
        <v>4</v>
      </c>
      <c r="C12" s="15" t="s">
        <v>101</v>
      </c>
      <c r="D12" s="16" t="s">
        <v>102</v>
      </c>
      <c r="E12" s="16"/>
      <c r="F12" s="16"/>
      <c r="G12" s="16"/>
      <c r="H12" s="16"/>
      <c r="I12" s="16"/>
      <c r="J12" s="14"/>
      <c r="K12" s="14"/>
      <c r="L12" s="14"/>
      <c r="M12" s="14"/>
      <c r="N12" s="14"/>
      <c r="O12" s="13"/>
      <c r="P12" s="13"/>
      <c r="Q12" s="17" t="n">
        <f aca="false">SUM(J12:P12)/5</f>
        <v>0</v>
      </c>
    </row>
    <row r="13" customFormat="false" ht="13.8" hidden="false" customHeight="false" outlineLevel="0" collapsed="false">
      <c r="B13" s="15" t="n">
        <f aca="false">B12+1</f>
        <v>5</v>
      </c>
      <c r="C13" s="15" t="s">
        <v>103</v>
      </c>
      <c r="D13" s="16" t="s">
        <v>104</v>
      </c>
      <c r="E13" s="16"/>
      <c r="F13" s="16"/>
      <c r="G13" s="16"/>
      <c r="H13" s="16"/>
      <c r="I13" s="16"/>
      <c r="J13" s="14"/>
      <c r="K13" s="14"/>
      <c r="L13" s="14"/>
      <c r="M13" s="14"/>
      <c r="N13" s="14"/>
      <c r="O13" s="13"/>
      <c r="P13" s="13"/>
      <c r="Q13" s="17" t="n">
        <f aca="false">SUM(J13:P13)/5</f>
        <v>0</v>
      </c>
    </row>
    <row r="14" customFormat="false" ht="13.8" hidden="false" customHeight="false" outlineLevel="0" collapsed="false">
      <c r="B14" s="15" t="n">
        <f aca="false">B13+1</f>
        <v>6</v>
      </c>
      <c r="C14" s="15" t="s">
        <v>105</v>
      </c>
      <c r="D14" s="16" t="s">
        <v>106</v>
      </c>
      <c r="E14" s="16"/>
      <c r="F14" s="16"/>
      <c r="G14" s="16"/>
      <c r="H14" s="16"/>
      <c r="I14" s="16"/>
      <c r="J14" s="14"/>
      <c r="K14" s="14"/>
      <c r="L14" s="14"/>
      <c r="M14" s="14"/>
      <c r="N14" s="14"/>
      <c r="O14" s="13"/>
      <c r="P14" s="13"/>
      <c r="Q14" s="17" t="n">
        <f aca="false">SUM(J14:P14)/5</f>
        <v>0</v>
      </c>
    </row>
    <row r="15" customFormat="false" ht="13.8" hidden="false" customHeight="false" outlineLevel="0" collapsed="false">
      <c r="B15" s="15" t="n">
        <f aca="false">B14+1</f>
        <v>7</v>
      </c>
      <c r="C15" s="15" t="s">
        <v>107</v>
      </c>
      <c r="D15" s="16" t="s">
        <v>108</v>
      </c>
      <c r="E15" s="16"/>
      <c r="F15" s="16"/>
      <c r="G15" s="16"/>
      <c r="H15" s="16"/>
      <c r="I15" s="16"/>
      <c r="J15" s="14"/>
      <c r="K15" s="14"/>
      <c r="L15" s="14"/>
      <c r="M15" s="14"/>
      <c r="N15" s="14"/>
      <c r="O15" s="13"/>
      <c r="P15" s="13"/>
      <c r="Q15" s="17" t="n">
        <f aca="false">SUM(J15:P15)/5</f>
        <v>0</v>
      </c>
    </row>
    <row r="16" customFormat="false" ht="13.8" hidden="false" customHeight="false" outlineLevel="0" collapsed="false">
      <c r="B16" s="15" t="n">
        <f aca="false">B15+1</f>
        <v>8</v>
      </c>
      <c r="C16" s="15" t="s">
        <v>109</v>
      </c>
      <c r="D16" s="16" t="s">
        <v>110</v>
      </c>
      <c r="E16" s="16"/>
      <c r="F16" s="16"/>
      <c r="G16" s="16"/>
      <c r="H16" s="16"/>
      <c r="I16" s="16"/>
      <c r="J16" s="14"/>
      <c r="K16" s="14"/>
      <c r="L16" s="14"/>
      <c r="M16" s="14"/>
      <c r="N16" s="14"/>
      <c r="O16" s="13"/>
      <c r="P16" s="13"/>
      <c r="Q16" s="17" t="n">
        <f aca="false">SUM(J16:P16)/5</f>
        <v>0</v>
      </c>
    </row>
    <row r="17" customFormat="false" ht="13.8" hidden="false" customHeight="false" outlineLevel="0" collapsed="false">
      <c r="B17" s="15" t="n">
        <f aca="false">B16+1</f>
        <v>9</v>
      </c>
      <c r="C17" s="15" t="s">
        <v>111</v>
      </c>
      <c r="D17" s="16" t="s">
        <v>112</v>
      </c>
      <c r="E17" s="16"/>
      <c r="F17" s="16"/>
      <c r="G17" s="16"/>
      <c r="H17" s="16"/>
      <c r="I17" s="16"/>
      <c r="J17" s="14"/>
      <c r="K17" s="14"/>
      <c r="L17" s="14"/>
      <c r="M17" s="14"/>
      <c r="N17" s="14"/>
      <c r="O17" s="13"/>
      <c r="P17" s="13"/>
      <c r="Q17" s="17" t="n">
        <f aca="false">SUM(J17:P17)/5</f>
        <v>0</v>
      </c>
    </row>
    <row r="18" customFormat="false" ht="13.8" hidden="false" customHeight="false" outlineLevel="0" collapsed="false">
      <c r="B18" s="15" t="n">
        <f aca="false">B17+1</f>
        <v>10</v>
      </c>
      <c r="C18" s="15" t="s">
        <v>113</v>
      </c>
      <c r="D18" s="16" t="s">
        <v>114</v>
      </c>
      <c r="E18" s="16"/>
      <c r="F18" s="16"/>
      <c r="G18" s="16"/>
      <c r="H18" s="16"/>
      <c r="I18" s="16"/>
      <c r="J18" s="14"/>
      <c r="K18" s="14"/>
      <c r="L18" s="14"/>
      <c r="M18" s="14"/>
      <c r="N18" s="14"/>
      <c r="O18" s="13"/>
      <c r="P18" s="13"/>
      <c r="Q18" s="17" t="n">
        <f aca="false">SUM(J18:P18)/5</f>
        <v>0</v>
      </c>
    </row>
    <row r="19" customFormat="false" ht="13.8" hidden="false" customHeight="false" outlineLevel="0" collapsed="false">
      <c r="B19" s="15" t="n">
        <f aca="false">B18+1</f>
        <v>11</v>
      </c>
      <c r="C19" s="15" t="s">
        <v>115</v>
      </c>
      <c r="D19" s="16" t="s">
        <v>116</v>
      </c>
      <c r="E19" s="16"/>
      <c r="F19" s="16"/>
      <c r="G19" s="16"/>
      <c r="H19" s="16"/>
      <c r="I19" s="16"/>
      <c r="J19" s="14"/>
      <c r="K19" s="14"/>
      <c r="L19" s="14"/>
      <c r="M19" s="14"/>
      <c r="N19" s="14"/>
      <c r="O19" s="13"/>
      <c r="P19" s="13"/>
      <c r="Q19" s="17" t="n">
        <f aca="false">SUM(J19:P19)/5</f>
        <v>0</v>
      </c>
    </row>
    <row r="20" customFormat="false" ht="13.8" hidden="false" customHeight="false" outlineLevel="0" collapsed="false">
      <c r="B20" s="15" t="n">
        <f aca="false">B19+1</f>
        <v>12</v>
      </c>
      <c r="C20" s="15" t="s">
        <v>117</v>
      </c>
      <c r="D20" s="16" t="s">
        <v>118</v>
      </c>
      <c r="E20" s="16"/>
      <c r="F20" s="16"/>
      <c r="G20" s="16"/>
      <c r="H20" s="16"/>
      <c r="I20" s="16"/>
      <c r="J20" s="14"/>
      <c r="K20" s="14"/>
      <c r="L20" s="14"/>
      <c r="M20" s="14"/>
      <c r="N20" s="14"/>
      <c r="O20" s="13"/>
      <c r="P20" s="13"/>
      <c r="Q20" s="17" t="n">
        <f aca="false">SUM(J20:P20)/5</f>
        <v>0</v>
      </c>
    </row>
    <row r="21" customFormat="false" ht="13.8" hidden="false" customHeight="false" outlineLevel="0" collapsed="false">
      <c r="B21" s="15" t="n">
        <f aca="false">B20+1</f>
        <v>13</v>
      </c>
      <c r="C21" s="15" t="s">
        <v>119</v>
      </c>
      <c r="D21" s="16" t="s">
        <v>120</v>
      </c>
      <c r="E21" s="16"/>
      <c r="F21" s="16"/>
      <c r="G21" s="16"/>
      <c r="H21" s="16"/>
      <c r="I21" s="16"/>
      <c r="J21" s="14"/>
      <c r="K21" s="14"/>
      <c r="L21" s="14"/>
      <c r="M21" s="14"/>
      <c r="N21" s="14"/>
      <c r="O21" s="13"/>
      <c r="P21" s="13"/>
      <c r="Q21" s="17" t="n">
        <f aca="false">SUM(J21:P21)/5</f>
        <v>0</v>
      </c>
    </row>
    <row r="22" customFormat="false" ht="13.8" hidden="false" customHeight="false" outlineLevel="0" collapsed="false">
      <c r="B22" s="15" t="n">
        <f aca="false">B21+1</f>
        <v>14</v>
      </c>
      <c r="C22" s="15" t="s">
        <v>121</v>
      </c>
      <c r="D22" s="16" t="s">
        <v>122</v>
      </c>
      <c r="E22" s="16"/>
      <c r="F22" s="16"/>
      <c r="G22" s="16"/>
      <c r="H22" s="16"/>
      <c r="I22" s="16"/>
      <c r="J22" s="14"/>
      <c r="K22" s="14"/>
      <c r="L22" s="14"/>
      <c r="M22" s="14"/>
      <c r="N22" s="14"/>
      <c r="O22" s="13"/>
      <c r="P22" s="13"/>
      <c r="Q22" s="17" t="n">
        <f aca="false">SUM(J22:P22)/5</f>
        <v>0</v>
      </c>
    </row>
    <row r="23" customFormat="false" ht="13.8" hidden="false" customHeight="false" outlineLevel="0" collapsed="false">
      <c r="B23" s="15" t="n">
        <f aca="false">B22+1</f>
        <v>15</v>
      </c>
      <c r="C23" s="15" t="s">
        <v>123</v>
      </c>
      <c r="D23" s="16" t="s">
        <v>124</v>
      </c>
      <c r="E23" s="16"/>
      <c r="F23" s="16"/>
      <c r="G23" s="16"/>
      <c r="H23" s="16"/>
      <c r="I23" s="16"/>
      <c r="J23" s="14"/>
      <c r="K23" s="14"/>
      <c r="L23" s="14"/>
      <c r="M23" s="14"/>
      <c r="N23" s="14"/>
      <c r="O23" s="13"/>
      <c r="P23" s="13"/>
      <c r="Q23" s="17" t="n">
        <f aca="false">SUM(J23:P23)/5</f>
        <v>0</v>
      </c>
    </row>
    <row r="24" customFormat="false" ht="13.8" hidden="false" customHeight="false" outlineLevel="0" collapsed="false">
      <c r="B24" s="15" t="n">
        <f aca="false">B23+1</f>
        <v>16</v>
      </c>
      <c r="C24" s="15" t="s">
        <v>125</v>
      </c>
      <c r="D24" s="16" t="s">
        <v>126</v>
      </c>
      <c r="E24" s="16"/>
      <c r="F24" s="16"/>
      <c r="G24" s="16"/>
      <c r="H24" s="16"/>
      <c r="I24" s="16"/>
      <c r="J24" s="14"/>
      <c r="K24" s="14"/>
      <c r="L24" s="14"/>
      <c r="M24" s="14"/>
      <c r="N24" s="14"/>
      <c r="O24" s="13"/>
      <c r="P24" s="13"/>
      <c r="Q24" s="17" t="n">
        <f aca="false">SUM(J24:P24)/5</f>
        <v>0</v>
      </c>
    </row>
    <row r="25" customFormat="false" ht="13.8" hidden="false" customHeight="false" outlineLevel="0" collapsed="false">
      <c r="B25" s="15" t="n">
        <f aca="false">B24+1</f>
        <v>17</v>
      </c>
      <c r="C25" s="15" t="s">
        <v>127</v>
      </c>
      <c r="D25" s="16" t="s">
        <v>128</v>
      </c>
      <c r="E25" s="16"/>
      <c r="F25" s="16"/>
      <c r="G25" s="16"/>
      <c r="H25" s="16"/>
      <c r="I25" s="16"/>
      <c r="J25" s="14"/>
      <c r="K25" s="14"/>
      <c r="L25" s="14"/>
      <c r="M25" s="14"/>
      <c r="N25" s="14"/>
      <c r="O25" s="13"/>
      <c r="P25" s="13"/>
      <c r="Q25" s="17" t="n">
        <f aca="false">SUM(J25:P25)/5</f>
        <v>0</v>
      </c>
    </row>
    <row r="26" customFormat="false" ht="13.8" hidden="false" customHeight="false" outlineLevel="0" collapsed="false">
      <c r="B26" s="15" t="n">
        <f aca="false">B25+1</f>
        <v>18</v>
      </c>
      <c r="C26" s="15" t="s">
        <v>129</v>
      </c>
      <c r="D26" s="16" t="s">
        <v>130</v>
      </c>
      <c r="E26" s="16"/>
      <c r="F26" s="16"/>
      <c r="G26" s="16"/>
      <c r="H26" s="16"/>
      <c r="I26" s="16"/>
      <c r="J26" s="14"/>
      <c r="K26" s="14"/>
      <c r="L26" s="14"/>
      <c r="M26" s="14"/>
      <c r="N26" s="14"/>
      <c r="O26" s="13"/>
      <c r="P26" s="13"/>
      <c r="Q26" s="17" t="n">
        <f aca="false">SUM(J26:P26)/5</f>
        <v>0</v>
      </c>
    </row>
    <row r="27" customFormat="false" ht="13.8" hidden="false" customHeight="false" outlineLevel="0" collapsed="false">
      <c r="B27" s="15" t="n">
        <f aca="false">B26+1</f>
        <v>19</v>
      </c>
      <c r="C27" s="15" t="s">
        <v>131</v>
      </c>
      <c r="D27" s="16" t="s">
        <v>132</v>
      </c>
      <c r="E27" s="16"/>
      <c r="F27" s="16"/>
      <c r="G27" s="16"/>
      <c r="H27" s="16"/>
      <c r="I27" s="16"/>
      <c r="J27" s="14"/>
      <c r="K27" s="14"/>
      <c r="L27" s="14"/>
      <c r="M27" s="14"/>
      <c r="N27" s="14"/>
      <c r="O27" s="13"/>
      <c r="P27" s="13"/>
      <c r="Q27" s="17" t="n">
        <f aca="false">SUM(J27:P27)/5</f>
        <v>0</v>
      </c>
    </row>
    <row r="28" customFormat="false" ht="13.8" hidden="false" customHeight="false" outlineLevel="0" collapsed="false">
      <c r="B28" s="15" t="n">
        <f aca="false">B27+1</f>
        <v>20</v>
      </c>
      <c r="C28" s="15" t="s">
        <v>133</v>
      </c>
      <c r="D28" s="16" t="s">
        <v>134</v>
      </c>
      <c r="E28" s="16"/>
      <c r="F28" s="16"/>
      <c r="G28" s="16"/>
      <c r="H28" s="16"/>
      <c r="I28" s="16"/>
      <c r="J28" s="14"/>
      <c r="K28" s="14"/>
      <c r="L28" s="14"/>
      <c r="M28" s="14"/>
      <c r="N28" s="14"/>
      <c r="O28" s="13"/>
      <c r="P28" s="13"/>
      <c r="Q28" s="17" t="n">
        <f aca="false">SUM(J28:P28)/5</f>
        <v>0</v>
      </c>
    </row>
    <row r="29" customFormat="false" ht="13.8" hidden="false" customHeight="false" outlineLevel="0" collapsed="false">
      <c r="B29" s="15" t="n">
        <f aca="false">B28+1</f>
        <v>21</v>
      </c>
      <c r="C29" s="15" t="s">
        <v>135</v>
      </c>
      <c r="D29" s="16" t="s">
        <v>136</v>
      </c>
      <c r="E29" s="16"/>
      <c r="F29" s="16"/>
      <c r="G29" s="16"/>
      <c r="H29" s="16"/>
      <c r="I29" s="16"/>
      <c r="J29" s="14"/>
      <c r="K29" s="14"/>
      <c r="L29" s="14"/>
      <c r="M29" s="14"/>
      <c r="N29" s="14"/>
      <c r="O29" s="13"/>
      <c r="P29" s="13"/>
      <c r="Q29" s="17" t="n">
        <f aca="false">SUM(J29:P29)/5</f>
        <v>0</v>
      </c>
    </row>
    <row r="30" customFormat="false" ht="13.8" hidden="false" customHeight="false" outlineLevel="0" collapsed="false">
      <c r="B30" s="15" t="n">
        <f aca="false">B29+1</f>
        <v>22</v>
      </c>
      <c r="C30" s="15" t="s">
        <v>137</v>
      </c>
      <c r="D30" s="16" t="s">
        <v>138</v>
      </c>
      <c r="E30" s="16"/>
      <c r="F30" s="16"/>
      <c r="G30" s="16"/>
      <c r="H30" s="16"/>
      <c r="I30" s="16"/>
      <c r="J30" s="14"/>
      <c r="K30" s="14"/>
      <c r="L30" s="14"/>
      <c r="M30" s="14"/>
      <c r="N30" s="14"/>
      <c r="O30" s="13"/>
      <c r="P30" s="13"/>
      <c r="Q30" s="17" t="n">
        <f aca="false">SUM(J30:P30)/5</f>
        <v>0</v>
      </c>
    </row>
    <row r="31" customFormat="false" ht="13.8" hidden="false" customHeight="false" outlineLevel="0" collapsed="false">
      <c r="B31" s="15" t="n">
        <f aca="false">B30+1</f>
        <v>23</v>
      </c>
      <c r="C31" s="15" t="s">
        <v>139</v>
      </c>
      <c r="D31" s="16" t="s">
        <v>140</v>
      </c>
      <c r="E31" s="16"/>
      <c r="F31" s="16"/>
      <c r="G31" s="16"/>
      <c r="H31" s="16"/>
      <c r="I31" s="16"/>
      <c r="J31" s="14"/>
      <c r="K31" s="14"/>
      <c r="L31" s="14"/>
      <c r="M31" s="14"/>
      <c r="N31" s="14"/>
      <c r="O31" s="13"/>
      <c r="P31" s="13"/>
      <c r="Q31" s="17" t="n">
        <f aca="false">SUM(J31:P31)/5</f>
        <v>0</v>
      </c>
    </row>
    <row r="32" customFormat="false" ht="13.8" hidden="false" customHeight="false" outlineLevel="0" collapsed="false">
      <c r="B32" s="15" t="n">
        <f aca="false">B31+1</f>
        <v>24</v>
      </c>
      <c r="C32" s="15" t="s">
        <v>141</v>
      </c>
      <c r="D32" s="16" t="s">
        <v>142</v>
      </c>
      <c r="E32" s="16"/>
      <c r="F32" s="16"/>
      <c r="G32" s="16"/>
      <c r="H32" s="16"/>
      <c r="I32" s="16"/>
      <c r="J32" s="13"/>
      <c r="K32" s="13"/>
      <c r="L32" s="13"/>
      <c r="M32" s="13"/>
      <c r="N32" s="13"/>
      <c r="O32" s="13"/>
      <c r="P32" s="13"/>
      <c r="Q32" s="17" t="n">
        <f aca="false">SUM(J32:P32)/5</f>
        <v>0</v>
      </c>
    </row>
    <row r="33" customFormat="false" ht="13.8" hidden="false" customHeight="false" outlineLevel="0" collapsed="false">
      <c r="B33" s="15" t="n">
        <f aca="false">B32+1</f>
        <v>25</v>
      </c>
      <c r="C33" s="15" t="s">
        <v>143</v>
      </c>
      <c r="D33" s="16" t="s">
        <v>144</v>
      </c>
      <c r="E33" s="16"/>
      <c r="F33" s="16"/>
      <c r="G33" s="16"/>
      <c r="H33" s="16"/>
      <c r="I33" s="16"/>
      <c r="J33" s="13"/>
      <c r="K33" s="13"/>
      <c r="L33" s="13"/>
      <c r="M33" s="13"/>
      <c r="N33" s="13"/>
      <c r="O33" s="13"/>
      <c r="P33" s="13"/>
      <c r="Q33" s="17" t="n">
        <f aca="false">SUM(J33:P33)/5</f>
        <v>0</v>
      </c>
    </row>
    <row r="34" customFormat="false" ht="13.8" hidden="false" customHeight="false" outlineLevel="0" collapsed="false">
      <c r="B34" s="15" t="n">
        <f aca="false">B33+1</f>
        <v>26</v>
      </c>
      <c r="C34" s="15" t="s">
        <v>145</v>
      </c>
      <c r="D34" s="16" t="s">
        <v>146</v>
      </c>
      <c r="E34" s="16"/>
      <c r="F34" s="16"/>
      <c r="G34" s="16"/>
      <c r="H34" s="16"/>
      <c r="I34" s="16"/>
      <c r="J34" s="13"/>
      <c r="K34" s="13"/>
      <c r="L34" s="13"/>
      <c r="M34" s="13"/>
      <c r="N34" s="13"/>
      <c r="O34" s="13"/>
      <c r="P34" s="13"/>
      <c r="Q34" s="17" t="n">
        <f aca="false">SUM(J34:P34)/5</f>
        <v>0</v>
      </c>
    </row>
    <row r="35" customFormat="false" ht="13.8" hidden="false" customHeight="false" outlineLevel="0" collapsed="false">
      <c r="B35" s="15" t="n">
        <f aca="false">B34+1</f>
        <v>27</v>
      </c>
      <c r="C35" s="15" t="s">
        <v>147</v>
      </c>
      <c r="D35" s="16" t="s">
        <v>148</v>
      </c>
      <c r="E35" s="16"/>
      <c r="F35" s="16"/>
      <c r="G35" s="16"/>
      <c r="H35" s="16"/>
      <c r="I35" s="16"/>
      <c r="J35" s="13"/>
      <c r="K35" s="13"/>
      <c r="L35" s="13"/>
      <c r="M35" s="13"/>
      <c r="N35" s="13"/>
      <c r="O35" s="13"/>
      <c r="P35" s="13"/>
      <c r="Q35" s="17" t="n">
        <f aca="false">SUM(J35:P35)/5</f>
        <v>0</v>
      </c>
    </row>
    <row r="36" customFormat="false" ht="13.8" hidden="false" customHeight="false" outlineLevel="0" collapsed="false">
      <c r="B36" s="15" t="n">
        <f aca="false">B35+1</f>
        <v>28</v>
      </c>
      <c r="C36" s="15" t="s">
        <v>149</v>
      </c>
      <c r="D36" s="16" t="s">
        <v>150</v>
      </c>
      <c r="E36" s="16"/>
      <c r="F36" s="16"/>
      <c r="G36" s="16"/>
      <c r="H36" s="16"/>
      <c r="I36" s="16"/>
      <c r="J36" s="13"/>
      <c r="K36" s="13"/>
      <c r="L36" s="13"/>
      <c r="M36" s="13"/>
      <c r="N36" s="13"/>
      <c r="O36" s="13"/>
      <c r="P36" s="13"/>
      <c r="Q36" s="17" t="n">
        <f aca="false">SUM(J36:P36)/5</f>
        <v>0</v>
      </c>
    </row>
    <row r="37" customFormat="false" ht="13.8" hidden="false" customHeight="false" outlineLevel="0" collapsed="false">
      <c r="B37" s="15" t="n">
        <f aca="false">B36+1</f>
        <v>29</v>
      </c>
      <c r="C37" s="15" t="s">
        <v>151</v>
      </c>
      <c r="D37" s="16" t="s">
        <v>152</v>
      </c>
      <c r="E37" s="16"/>
      <c r="F37" s="16"/>
      <c r="G37" s="16"/>
      <c r="H37" s="16"/>
      <c r="I37" s="16"/>
      <c r="J37" s="13"/>
      <c r="K37" s="13"/>
      <c r="L37" s="13"/>
      <c r="M37" s="13"/>
      <c r="N37" s="13"/>
      <c r="O37" s="13"/>
      <c r="P37" s="13"/>
      <c r="Q37" s="17" t="n">
        <f aca="false">SUM(J37:P37)/5</f>
        <v>0</v>
      </c>
    </row>
    <row r="38" customFormat="false" ht="13.8" hidden="false" customHeight="false" outlineLevel="0" collapsed="false">
      <c r="B38" s="15" t="n">
        <f aca="false">B37+1</f>
        <v>30</v>
      </c>
      <c r="C38" s="15" t="s">
        <v>153</v>
      </c>
      <c r="D38" s="16" t="s">
        <v>154</v>
      </c>
      <c r="E38" s="16"/>
      <c r="F38" s="16"/>
      <c r="G38" s="16"/>
      <c r="H38" s="16"/>
      <c r="I38" s="16"/>
      <c r="J38" s="13"/>
      <c r="K38" s="13"/>
      <c r="L38" s="13"/>
      <c r="M38" s="13"/>
      <c r="N38" s="13"/>
      <c r="O38" s="13"/>
      <c r="P38" s="13"/>
      <c r="Q38" s="17" t="n">
        <f aca="false">SUM(J38:P38)/5</f>
        <v>0</v>
      </c>
    </row>
    <row r="39" customFormat="false" ht="13.8" hidden="false" customHeight="false" outlineLevel="0" collapsed="false">
      <c r="B39" s="15" t="n">
        <f aca="false">B38+1</f>
        <v>31</v>
      </c>
      <c r="C39" s="15" t="s">
        <v>155</v>
      </c>
      <c r="D39" s="16" t="s">
        <v>156</v>
      </c>
      <c r="E39" s="16"/>
      <c r="F39" s="16"/>
      <c r="G39" s="16"/>
      <c r="H39" s="16"/>
      <c r="I39" s="16"/>
      <c r="J39" s="13"/>
      <c r="K39" s="13"/>
      <c r="L39" s="13"/>
      <c r="M39" s="13"/>
      <c r="N39" s="13"/>
      <c r="O39" s="13"/>
      <c r="P39" s="13"/>
      <c r="Q39" s="17" t="n">
        <f aca="false">SUM(J39:P39)/5</f>
        <v>0</v>
      </c>
    </row>
    <row r="40" customFormat="false" ht="13.8" hidden="false" customHeight="false" outlineLevel="0" collapsed="false">
      <c r="B40" s="15" t="n">
        <f aca="false">B39+1</f>
        <v>32</v>
      </c>
      <c r="C40" s="15" t="s">
        <v>157</v>
      </c>
      <c r="D40" s="16" t="s">
        <v>158</v>
      </c>
      <c r="E40" s="16"/>
      <c r="F40" s="16"/>
      <c r="G40" s="16"/>
      <c r="H40" s="16"/>
      <c r="I40" s="16"/>
      <c r="J40" s="13"/>
      <c r="K40" s="13"/>
      <c r="L40" s="13"/>
      <c r="M40" s="13"/>
      <c r="N40" s="13"/>
      <c r="O40" s="13"/>
      <c r="P40" s="13"/>
      <c r="Q40" s="17" t="n">
        <f aca="false">SUM(J40:P40)/5</f>
        <v>0</v>
      </c>
    </row>
    <row r="41" customFormat="false" ht="13.8" hidden="false" customHeight="false" outlineLevel="0" collapsed="false">
      <c r="B41" s="15" t="n">
        <f aca="false">B40+1</f>
        <v>33</v>
      </c>
      <c r="C41" s="15" t="s">
        <v>159</v>
      </c>
      <c r="D41" s="16" t="s">
        <v>160</v>
      </c>
      <c r="E41" s="16"/>
      <c r="F41" s="16"/>
      <c r="G41" s="16"/>
      <c r="H41" s="16"/>
      <c r="I41" s="16"/>
      <c r="J41" s="13"/>
      <c r="K41" s="13"/>
      <c r="L41" s="13"/>
      <c r="M41" s="13"/>
      <c r="N41" s="13"/>
      <c r="O41" s="13"/>
      <c r="P41" s="13"/>
      <c r="Q41" s="17" t="n">
        <f aca="false">SUM(J41:P41)/5</f>
        <v>0</v>
      </c>
    </row>
    <row r="42" customFormat="false" ht="13.8" hidden="false" customHeight="false" outlineLevel="0" collapsed="false">
      <c r="B42" s="15" t="n">
        <f aca="false">B41+1</f>
        <v>34</v>
      </c>
      <c r="C42" s="15" t="s">
        <v>161</v>
      </c>
      <c r="D42" s="16" t="s">
        <v>162</v>
      </c>
      <c r="E42" s="16"/>
      <c r="F42" s="16"/>
      <c r="G42" s="16"/>
      <c r="H42" s="16"/>
      <c r="I42" s="16"/>
      <c r="J42" s="13"/>
      <c r="K42" s="13"/>
      <c r="L42" s="13"/>
      <c r="M42" s="13"/>
      <c r="N42" s="13"/>
      <c r="O42" s="13"/>
      <c r="P42" s="13"/>
      <c r="Q42" s="17" t="n">
        <f aca="false">SUM(J42:P42)/5</f>
        <v>0</v>
      </c>
    </row>
    <row r="43" customFormat="false" ht="13.8" hidden="false" customHeight="false" outlineLevel="0" collapsed="false">
      <c r="B43" s="15" t="n">
        <f aca="false">B42+1</f>
        <v>35</v>
      </c>
      <c r="C43" s="15" t="s">
        <v>163</v>
      </c>
      <c r="D43" s="16" t="s">
        <v>164</v>
      </c>
      <c r="E43" s="16"/>
      <c r="F43" s="16"/>
      <c r="G43" s="16"/>
      <c r="H43" s="16"/>
      <c r="I43" s="16"/>
      <c r="J43" s="13"/>
      <c r="K43" s="13"/>
      <c r="L43" s="13"/>
      <c r="M43" s="13"/>
      <c r="N43" s="13"/>
      <c r="O43" s="13"/>
      <c r="P43" s="13"/>
      <c r="Q43" s="17" t="n">
        <f aca="false">SUM(J43:P43)/5</f>
        <v>0</v>
      </c>
    </row>
    <row r="44" customFormat="false" ht="13.8" hidden="false" customHeight="false" outlineLevel="0" collapsed="false">
      <c r="B44" s="15" t="n">
        <f aca="false">B43+1</f>
        <v>36</v>
      </c>
      <c r="C44" s="15" t="s">
        <v>165</v>
      </c>
      <c r="D44" s="16" t="s">
        <v>166</v>
      </c>
      <c r="E44" s="16"/>
      <c r="F44" s="16"/>
      <c r="G44" s="16"/>
      <c r="H44" s="16"/>
      <c r="I44" s="16"/>
      <c r="J44" s="13"/>
      <c r="K44" s="13"/>
      <c r="L44" s="13"/>
      <c r="M44" s="13"/>
      <c r="N44" s="13"/>
      <c r="O44" s="13"/>
      <c r="P44" s="13"/>
      <c r="Q44" s="17" t="n">
        <f aca="false">SUM(J44:P44)/5</f>
        <v>0</v>
      </c>
    </row>
    <row r="45" customFormat="false" ht="13.8" hidden="false" customHeight="false" outlineLevel="0" collapsed="false">
      <c r="B45" s="15" t="n">
        <f aca="false">B44+1</f>
        <v>37</v>
      </c>
      <c r="C45" s="15" t="s">
        <v>167</v>
      </c>
      <c r="D45" s="16" t="s">
        <v>168</v>
      </c>
      <c r="E45" s="16"/>
      <c r="F45" s="16"/>
      <c r="G45" s="16"/>
      <c r="H45" s="16"/>
      <c r="I45" s="16"/>
      <c r="J45" s="13"/>
      <c r="K45" s="13"/>
      <c r="L45" s="13"/>
      <c r="M45" s="13"/>
      <c r="N45" s="13"/>
      <c r="O45" s="13"/>
      <c r="P45" s="13"/>
      <c r="Q45" s="17" t="n">
        <f aca="false">SUM(J45:P45)/5</f>
        <v>0</v>
      </c>
    </row>
    <row r="46" customFormat="false" ht="13.8" hidden="false" customHeight="false" outlineLevel="0" collapsed="false">
      <c r="B46" s="15" t="n">
        <f aca="false">B45+1</f>
        <v>38</v>
      </c>
      <c r="C46" s="15" t="s">
        <v>169</v>
      </c>
      <c r="D46" s="16" t="s">
        <v>170</v>
      </c>
      <c r="E46" s="16"/>
      <c r="F46" s="16"/>
      <c r="G46" s="16"/>
      <c r="H46" s="16"/>
      <c r="I46" s="16"/>
      <c r="J46" s="13"/>
      <c r="K46" s="13"/>
      <c r="L46" s="13"/>
      <c r="M46" s="13"/>
      <c r="N46" s="13"/>
      <c r="O46" s="13"/>
      <c r="P46" s="13"/>
      <c r="Q46" s="17"/>
    </row>
    <row r="47" customFormat="false" ht="13.8" hidden="false" customHeight="false" outlineLevel="0" collapsed="false">
      <c r="B47" s="15" t="n">
        <f aca="false">B46+1</f>
        <v>39</v>
      </c>
      <c r="C47" s="15" t="s">
        <v>171</v>
      </c>
      <c r="D47" s="16" t="s">
        <v>172</v>
      </c>
      <c r="E47" s="16"/>
      <c r="F47" s="16"/>
      <c r="G47" s="16"/>
      <c r="H47" s="16"/>
      <c r="I47" s="16"/>
      <c r="J47" s="13"/>
      <c r="K47" s="13"/>
      <c r="L47" s="13"/>
      <c r="M47" s="13"/>
      <c r="N47" s="13"/>
      <c r="O47" s="13"/>
      <c r="P47" s="13"/>
      <c r="Q47" s="17"/>
    </row>
    <row r="48" customFormat="false" ht="13.8" hidden="false" customHeight="false" outlineLevel="0" collapsed="false">
      <c r="B48" s="15" t="n">
        <f aca="false">B47+1</f>
        <v>40</v>
      </c>
      <c r="C48" s="15" t="s">
        <v>173</v>
      </c>
      <c r="D48" s="16" t="s">
        <v>174</v>
      </c>
      <c r="E48" s="16"/>
      <c r="F48" s="16"/>
      <c r="G48" s="16"/>
      <c r="H48" s="16"/>
      <c r="I48" s="16"/>
      <c r="J48" s="13"/>
      <c r="K48" s="13"/>
      <c r="L48" s="13"/>
      <c r="M48" s="13"/>
      <c r="N48" s="13"/>
      <c r="O48" s="13"/>
      <c r="P48" s="13"/>
      <c r="Q48" s="17"/>
    </row>
    <row r="49" customFormat="false" ht="13.8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/>
    </row>
    <row r="50" customFormat="false" ht="13.8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/>
    </row>
    <row r="51" customFormat="false" ht="13.8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/>
    </row>
    <row r="52" customFormat="false" ht="13.8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/>
    </row>
    <row r="53" customFormat="false" ht="13.8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/>
    </row>
    <row r="54" customFormat="false" ht="15" hidden="false" customHeight="false" outlineLevel="0" collapsed="false">
      <c r="C54" s="20"/>
      <c r="D54" s="20"/>
      <c r="E54" s="20"/>
      <c r="H54" s="21" t="s">
        <v>66</v>
      </c>
      <c r="I54" s="21"/>
      <c r="J54" s="22" t="n">
        <f aca="false">COUNTIF(J9:J53,"&gt;=70")</f>
        <v>0</v>
      </c>
      <c r="K54" s="22" t="n">
        <f aca="false">COUNTIF(K9:K53,"&gt;=70")</f>
        <v>0</v>
      </c>
      <c r="L54" s="22" t="n">
        <f aca="false">COUNTIF(L9:L53,"&gt;=70")</f>
        <v>0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4"/>
      <c r="H55" s="24" t="s">
        <v>67</v>
      </c>
      <c r="I55" s="24"/>
      <c r="J55" s="25" t="n">
        <f aca="false">COUNTIF(J9:J53,"&lt;70")</f>
        <v>0</v>
      </c>
      <c r="K55" s="25" t="n">
        <f aca="false">COUNTIF(K9:K53,"&lt;70")</f>
        <v>0</v>
      </c>
      <c r="L55" s="25" t="n">
        <f aca="false">COUNTIF(L9:L53,"&lt;70")</f>
        <v>0</v>
      </c>
      <c r="M55" s="25" t="n">
        <f aca="false">COUNTIF(M9:M53,"&lt;70")</f>
        <v>0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COUNTIF(Q9:Q53,"&lt;70")</f>
        <v>37</v>
      </c>
    </row>
    <row r="56" customFormat="false" ht="15" hidden="false" customHeight="false" outlineLevel="0" collapsed="false">
      <c r="C56" s="20"/>
      <c r="D56" s="20"/>
      <c r="E56" s="20"/>
      <c r="H56" s="24" t="s">
        <v>68</v>
      </c>
      <c r="I56" s="24"/>
      <c r="J56" s="25" t="n">
        <f aca="false">COUNT(J9:J53)</f>
        <v>0</v>
      </c>
      <c r="K56" s="25" t="n">
        <f aca="false">COUNT(K9:K53)</f>
        <v>0</v>
      </c>
      <c r="L56" s="25" t="n">
        <f aca="false">COUNT(L9:L53)</f>
        <v>0</v>
      </c>
      <c r="M56" s="25" t="n">
        <f aca="false">COUNT(M9:M53)</f>
        <v>0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COUNT(Q9:Q53)</f>
        <v>37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69</v>
      </c>
      <c r="I57" s="27"/>
      <c r="J57" s="28" t="e">
        <f aca="false">J54/J56</f>
        <v>#DIV/0!</v>
      </c>
      <c r="K57" s="29" t="e">
        <f aca="false">K54/K56</f>
        <v>#DIV/0!</v>
      </c>
      <c r="L57" s="29" t="e">
        <f aca="false">L54/L56</f>
        <v>#DIV/0!</v>
      </c>
      <c r="M57" s="29" t="e">
        <f aca="false">M54/M56</f>
        <v>#DIV/0!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70</v>
      </c>
      <c r="I58" s="27"/>
      <c r="J58" s="28" t="e">
        <f aca="false">J55/J56</f>
        <v>#DIV/0!</v>
      </c>
      <c r="K58" s="28" t="e">
        <f aca="false">K55/K56</f>
        <v>#DIV/0!</v>
      </c>
      <c r="L58" s="29" t="e">
        <f aca="false">L55/L56</f>
        <v>#DIV/0!</v>
      </c>
      <c r="M58" s="29" t="e">
        <f aca="false">M55/M56</f>
        <v>#DIV/0!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71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2" activeCellId="0" sqref="D12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20" min="20" style="1" width="28.81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175</v>
      </c>
      <c r="E4" s="6"/>
      <c r="F4" s="6"/>
      <c r="G4" s="6"/>
      <c r="I4" s="1" t="s">
        <v>4</v>
      </c>
      <c r="J4" s="7" t="s">
        <v>176</v>
      </c>
      <c r="K4" s="7"/>
      <c r="M4" s="1" t="s">
        <v>6</v>
      </c>
      <c r="N4" s="8" t="n">
        <v>45561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5" t="s">
        <v>177</v>
      </c>
      <c r="D9" s="16" t="s">
        <v>178</v>
      </c>
      <c r="E9" s="16"/>
      <c r="F9" s="16"/>
      <c r="G9" s="16"/>
      <c r="H9" s="16"/>
      <c r="I9" s="16"/>
      <c r="J9" s="31"/>
      <c r="K9" s="32"/>
      <c r="L9" s="14"/>
      <c r="M9" s="14"/>
      <c r="N9" s="14"/>
      <c r="O9" s="13"/>
      <c r="P9" s="13"/>
      <c r="Q9" s="17" t="n">
        <f aca="false">SUM(J9:P9)/5</f>
        <v>0</v>
      </c>
    </row>
    <row r="10" customFormat="false" ht="13.8" hidden="false" customHeight="false" outlineLevel="0" collapsed="false">
      <c r="B10" s="15" t="n">
        <f aca="false">B9+1</f>
        <v>2</v>
      </c>
      <c r="C10" s="15" t="s">
        <v>179</v>
      </c>
      <c r="D10" s="16" t="s">
        <v>180</v>
      </c>
      <c r="E10" s="16"/>
      <c r="F10" s="16"/>
      <c r="G10" s="16"/>
      <c r="H10" s="16"/>
      <c r="I10" s="16"/>
      <c r="J10" s="31"/>
      <c r="K10" s="32"/>
      <c r="L10" s="14"/>
      <c r="M10" s="14"/>
      <c r="N10" s="14"/>
      <c r="O10" s="13"/>
      <c r="P10" s="13"/>
      <c r="Q10" s="17" t="n">
        <f aca="false">SUM(J10:P10)/5</f>
        <v>0</v>
      </c>
    </row>
    <row r="11" customFormat="false" ht="13.8" hidden="false" customHeight="false" outlineLevel="0" collapsed="false">
      <c r="B11" s="15" t="n">
        <f aca="false">B10+1</f>
        <v>3</v>
      </c>
      <c r="C11" s="15" t="s">
        <v>181</v>
      </c>
      <c r="D11" s="16" t="s">
        <v>182</v>
      </c>
      <c r="E11" s="16"/>
      <c r="F11" s="16"/>
      <c r="G11" s="16"/>
      <c r="H11" s="16"/>
      <c r="I11" s="16"/>
      <c r="J11" s="31"/>
      <c r="K11" s="32"/>
      <c r="L11" s="14"/>
      <c r="M11" s="14"/>
      <c r="N11" s="14"/>
      <c r="O11" s="13"/>
      <c r="P11" s="13"/>
      <c r="Q11" s="17" t="n">
        <f aca="false">SUM(J11:P11)/5</f>
        <v>0</v>
      </c>
    </row>
    <row r="12" customFormat="false" ht="13.8" hidden="false" customHeight="false" outlineLevel="0" collapsed="false">
      <c r="B12" s="15" t="n">
        <f aca="false">B11+1</f>
        <v>4</v>
      </c>
      <c r="C12" s="15" t="s">
        <v>183</v>
      </c>
      <c r="D12" s="16" t="s">
        <v>184</v>
      </c>
      <c r="E12" s="16"/>
      <c r="F12" s="16"/>
      <c r="G12" s="16"/>
      <c r="H12" s="16"/>
      <c r="I12" s="16"/>
      <c r="J12" s="31"/>
      <c r="K12" s="32"/>
      <c r="L12" s="14"/>
      <c r="M12" s="14"/>
      <c r="N12" s="14"/>
      <c r="O12" s="13"/>
      <c r="P12" s="13"/>
      <c r="Q12" s="17" t="n">
        <f aca="false">SUM(J12:P12)/5</f>
        <v>0</v>
      </c>
    </row>
    <row r="13" customFormat="false" ht="13.8" hidden="false" customHeight="false" outlineLevel="0" collapsed="false">
      <c r="B13" s="15" t="n">
        <f aca="false">B12+1</f>
        <v>5</v>
      </c>
      <c r="C13" s="15" t="s">
        <v>185</v>
      </c>
      <c r="D13" s="16" t="s">
        <v>186</v>
      </c>
      <c r="E13" s="16"/>
      <c r="F13" s="16"/>
      <c r="G13" s="16"/>
      <c r="H13" s="16"/>
      <c r="I13" s="16"/>
      <c r="J13" s="31"/>
      <c r="K13" s="32"/>
      <c r="L13" s="14"/>
      <c r="M13" s="14"/>
      <c r="N13" s="14"/>
      <c r="O13" s="13"/>
      <c r="P13" s="13"/>
      <c r="Q13" s="17" t="n">
        <f aca="false">SUM(J13:P13)/5</f>
        <v>0</v>
      </c>
    </row>
    <row r="14" customFormat="false" ht="13.8" hidden="false" customHeight="false" outlineLevel="0" collapsed="false">
      <c r="B14" s="15" t="n">
        <f aca="false">B13+1</f>
        <v>6</v>
      </c>
      <c r="C14" s="15" t="s">
        <v>187</v>
      </c>
      <c r="D14" s="16" t="s">
        <v>188</v>
      </c>
      <c r="E14" s="16"/>
      <c r="F14" s="16"/>
      <c r="G14" s="16"/>
      <c r="H14" s="16"/>
      <c r="I14" s="16"/>
      <c r="J14" s="31"/>
      <c r="K14" s="32"/>
      <c r="L14" s="14"/>
      <c r="M14" s="14"/>
      <c r="N14" s="14"/>
      <c r="O14" s="13"/>
      <c r="P14" s="13"/>
      <c r="Q14" s="17" t="n">
        <f aca="false">SUM(J14:P14)/5</f>
        <v>0</v>
      </c>
    </row>
    <row r="15" customFormat="false" ht="13.8" hidden="false" customHeight="false" outlineLevel="0" collapsed="false">
      <c r="B15" s="15" t="n">
        <f aca="false">B14+1</f>
        <v>7</v>
      </c>
      <c r="C15" s="15" t="s">
        <v>189</v>
      </c>
      <c r="D15" s="16" t="s">
        <v>190</v>
      </c>
      <c r="E15" s="16"/>
      <c r="F15" s="16"/>
      <c r="G15" s="16"/>
      <c r="H15" s="16"/>
      <c r="I15" s="16"/>
      <c r="J15" s="31"/>
      <c r="K15" s="32"/>
      <c r="L15" s="14"/>
      <c r="M15" s="14"/>
      <c r="N15" s="14"/>
      <c r="O15" s="13"/>
      <c r="P15" s="13"/>
      <c r="Q15" s="17" t="n">
        <f aca="false">SUM(J15:P15)/5</f>
        <v>0</v>
      </c>
    </row>
    <row r="16" customFormat="false" ht="13.8" hidden="false" customHeight="false" outlineLevel="0" collapsed="false">
      <c r="B16" s="15" t="n">
        <f aca="false">B15+1</f>
        <v>8</v>
      </c>
      <c r="C16" s="15" t="s">
        <v>191</v>
      </c>
      <c r="D16" s="16" t="s">
        <v>192</v>
      </c>
      <c r="E16" s="16"/>
      <c r="F16" s="16"/>
      <c r="G16" s="16"/>
      <c r="H16" s="16"/>
      <c r="I16" s="16"/>
      <c r="J16" s="31"/>
      <c r="K16" s="32"/>
      <c r="L16" s="14"/>
      <c r="M16" s="14"/>
      <c r="N16" s="14"/>
      <c r="O16" s="13"/>
      <c r="P16" s="13"/>
      <c r="Q16" s="17" t="n">
        <f aca="false">SUM(J16:P16)/5</f>
        <v>0</v>
      </c>
    </row>
    <row r="17" customFormat="false" ht="13.8" hidden="false" customHeight="false" outlineLevel="0" collapsed="false">
      <c r="B17" s="15" t="n">
        <f aca="false">B16+1</f>
        <v>9</v>
      </c>
      <c r="C17" s="15" t="s">
        <v>193</v>
      </c>
      <c r="D17" s="16" t="s">
        <v>194</v>
      </c>
      <c r="E17" s="16"/>
      <c r="F17" s="16"/>
      <c r="G17" s="16"/>
      <c r="H17" s="16"/>
      <c r="I17" s="16"/>
      <c r="J17" s="31"/>
      <c r="K17" s="32"/>
      <c r="L17" s="14"/>
      <c r="M17" s="14"/>
      <c r="N17" s="14"/>
      <c r="O17" s="13"/>
      <c r="P17" s="13"/>
      <c r="Q17" s="17" t="n">
        <f aca="false">SUM(J17:P17)/5</f>
        <v>0</v>
      </c>
    </row>
    <row r="18" customFormat="false" ht="13.8" hidden="false" customHeight="false" outlineLevel="0" collapsed="false">
      <c r="B18" s="15" t="n">
        <f aca="false">B17+1</f>
        <v>10</v>
      </c>
      <c r="C18" s="15" t="s">
        <v>195</v>
      </c>
      <c r="D18" s="16" t="s">
        <v>196</v>
      </c>
      <c r="E18" s="16"/>
      <c r="F18" s="16"/>
      <c r="G18" s="16"/>
      <c r="H18" s="16"/>
      <c r="I18" s="16"/>
      <c r="J18" s="31"/>
      <c r="K18" s="32"/>
      <c r="L18" s="14"/>
      <c r="M18" s="14"/>
      <c r="N18" s="14"/>
      <c r="O18" s="13"/>
      <c r="P18" s="13"/>
      <c r="Q18" s="17" t="n">
        <f aca="false">SUM(J18:P18)/5</f>
        <v>0</v>
      </c>
    </row>
    <row r="19" customFormat="false" ht="13.8" hidden="false" customHeight="false" outlineLevel="0" collapsed="false">
      <c r="B19" s="15" t="n">
        <f aca="false">B18+1</f>
        <v>11</v>
      </c>
      <c r="C19" s="15" t="s">
        <v>197</v>
      </c>
      <c r="D19" s="16" t="s">
        <v>198</v>
      </c>
      <c r="E19" s="16"/>
      <c r="F19" s="16"/>
      <c r="G19" s="16"/>
      <c r="H19" s="16"/>
      <c r="I19" s="16"/>
      <c r="J19" s="31"/>
      <c r="K19" s="32"/>
      <c r="L19" s="14"/>
      <c r="M19" s="14"/>
      <c r="N19" s="14"/>
      <c r="O19" s="13"/>
      <c r="P19" s="13"/>
      <c r="Q19" s="17" t="n">
        <f aca="false">SUM(J19:P19)/5</f>
        <v>0</v>
      </c>
    </row>
    <row r="20" customFormat="false" ht="13.8" hidden="false" customHeight="false" outlineLevel="0" collapsed="false">
      <c r="B20" s="15" t="n">
        <f aca="false">B19+1</f>
        <v>12</v>
      </c>
      <c r="C20" s="15" t="s">
        <v>199</v>
      </c>
      <c r="D20" s="16" t="s">
        <v>200</v>
      </c>
      <c r="E20" s="16"/>
      <c r="F20" s="16"/>
      <c r="G20" s="16"/>
      <c r="H20" s="16"/>
      <c r="I20" s="16"/>
      <c r="J20" s="31"/>
      <c r="K20" s="32"/>
      <c r="L20" s="14"/>
      <c r="M20" s="14"/>
      <c r="N20" s="14"/>
      <c r="O20" s="13"/>
      <c r="P20" s="13"/>
      <c r="Q20" s="17" t="n">
        <f aca="false">SUM(J20:P20)/5</f>
        <v>0</v>
      </c>
    </row>
    <row r="21" customFormat="false" ht="13.8" hidden="false" customHeight="false" outlineLevel="0" collapsed="false">
      <c r="B21" s="15" t="n">
        <f aca="false">B20+1</f>
        <v>13</v>
      </c>
      <c r="C21" s="15" t="s">
        <v>201</v>
      </c>
      <c r="D21" s="16" t="s">
        <v>202</v>
      </c>
      <c r="E21" s="16"/>
      <c r="F21" s="16"/>
      <c r="G21" s="16"/>
      <c r="H21" s="16"/>
      <c r="I21" s="16"/>
      <c r="J21" s="31"/>
      <c r="K21" s="32"/>
      <c r="L21" s="14"/>
      <c r="M21" s="14"/>
      <c r="N21" s="14"/>
      <c r="O21" s="13"/>
      <c r="P21" s="13"/>
      <c r="Q21" s="17" t="n">
        <f aca="false">SUM(J21:P21)/5</f>
        <v>0</v>
      </c>
    </row>
    <row r="22" customFormat="false" ht="13.8" hidden="false" customHeight="false" outlineLevel="0" collapsed="false">
      <c r="B22" s="15" t="n">
        <f aca="false">B21+1</f>
        <v>14</v>
      </c>
      <c r="C22" s="15" t="s">
        <v>203</v>
      </c>
      <c r="D22" s="16" t="s">
        <v>204</v>
      </c>
      <c r="E22" s="16"/>
      <c r="F22" s="16"/>
      <c r="G22" s="16"/>
      <c r="H22" s="16"/>
      <c r="I22" s="16"/>
      <c r="J22" s="31"/>
      <c r="K22" s="32"/>
      <c r="L22" s="14"/>
      <c r="M22" s="14"/>
      <c r="N22" s="14"/>
      <c r="O22" s="13"/>
      <c r="P22" s="13"/>
      <c r="Q22" s="17" t="n">
        <f aca="false">SUM(J22:P22)/5</f>
        <v>0</v>
      </c>
    </row>
    <row r="23" customFormat="false" ht="13.8" hidden="false" customHeight="false" outlineLevel="0" collapsed="false">
      <c r="B23" s="15" t="n">
        <f aca="false">B22+1</f>
        <v>15</v>
      </c>
      <c r="C23" s="15" t="s">
        <v>205</v>
      </c>
      <c r="D23" s="16" t="s">
        <v>206</v>
      </c>
      <c r="E23" s="16"/>
      <c r="F23" s="16"/>
      <c r="G23" s="16"/>
      <c r="H23" s="16"/>
      <c r="I23" s="16"/>
      <c r="J23" s="31"/>
      <c r="K23" s="32"/>
      <c r="L23" s="14"/>
      <c r="M23" s="14"/>
      <c r="N23" s="14"/>
      <c r="O23" s="13"/>
      <c r="P23" s="13"/>
      <c r="Q23" s="17" t="n">
        <f aca="false">SUM(J23:P23)/5</f>
        <v>0</v>
      </c>
    </row>
    <row r="24" customFormat="false" ht="13.8" hidden="false" customHeight="false" outlineLevel="0" collapsed="false">
      <c r="B24" s="15" t="n">
        <f aca="false">B23+1</f>
        <v>16</v>
      </c>
      <c r="C24" s="15" t="s">
        <v>207</v>
      </c>
      <c r="D24" s="16" t="s">
        <v>208</v>
      </c>
      <c r="E24" s="16"/>
      <c r="F24" s="16"/>
      <c r="G24" s="16"/>
      <c r="H24" s="16"/>
      <c r="I24" s="16"/>
      <c r="J24" s="31"/>
      <c r="K24" s="32"/>
      <c r="L24" s="14"/>
      <c r="M24" s="14"/>
      <c r="N24" s="14"/>
      <c r="O24" s="13"/>
      <c r="P24" s="13"/>
      <c r="Q24" s="17" t="n">
        <f aca="false">SUM(J24:P24)/5</f>
        <v>0</v>
      </c>
    </row>
    <row r="25" customFormat="false" ht="13.8" hidden="false" customHeight="false" outlineLevel="0" collapsed="false">
      <c r="B25" s="15" t="n">
        <f aca="false">B24+1</f>
        <v>17</v>
      </c>
      <c r="C25" s="15" t="s">
        <v>209</v>
      </c>
      <c r="D25" s="16" t="s">
        <v>210</v>
      </c>
      <c r="E25" s="16"/>
      <c r="F25" s="16"/>
      <c r="G25" s="16"/>
      <c r="H25" s="16"/>
      <c r="I25" s="16"/>
      <c r="J25" s="31"/>
      <c r="K25" s="32"/>
      <c r="L25" s="14"/>
      <c r="M25" s="14"/>
      <c r="N25" s="14"/>
      <c r="O25" s="13"/>
      <c r="P25" s="13"/>
      <c r="Q25" s="17" t="n">
        <f aca="false">SUM(J25:P25)/5</f>
        <v>0</v>
      </c>
    </row>
    <row r="26" customFormat="false" ht="13.8" hidden="false" customHeight="false" outlineLevel="0" collapsed="false">
      <c r="B26" s="15" t="n">
        <f aca="false">B25+1</f>
        <v>18</v>
      </c>
      <c r="C26" s="15" t="s">
        <v>211</v>
      </c>
      <c r="D26" s="16" t="s">
        <v>212</v>
      </c>
      <c r="E26" s="16"/>
      <c r="F26" s="16"/>
      <c r="G26" s="16"/>
      <c r="H26" s="16"/>
      <c r="I26" s="16"/>
      <c r="J26" s="31"/>
      <c r="K26" s="32"/>
      <c r="L26" s="14"/>
      <c r="M26" s="14"/>
      <c r="N26" s="14"/>
      <c r="O26" s="13"/>
      <c r="P26" s="13"/>
      <c r="Q26" s="17" t="n">
        <f aca="false">SUM(J26:P26)/5</f>
        <v>0</v>
      </c>
    </row>
    <row r="27" customFormat="false" ht="13.8" hidden="false" customHeight="false" outlineLevel="0" collapsed="false">
      <c r="B27" s="15" t="n">
        <f aca="false">B26+1</f>
        <v>19</v>
      </c>
      <c r="C27" s="15" t="s">
        <v>213</v>
      </c>
      <c r="D27" s="16" t="s">
        <v>214</v>
      </c>
      <c r="E27" s="16"/>
      <c r="F27" s="16"/>
      <c r="G27" s="16"/>
      <c r="H27" s="16"/>
      <c r="I27" s="16"/>
      <c r="J27" s="31"/>
      <c r="K27" s="32"/>
      <c r="L27" s="14"/>
      <c r="M27" s="14"/>
      <c r="N27" s="14"/>
      <c r="O27" s="13"/>
      <c r="P27" s="13"/>
      <c r="Q27" s="17" t="n">
        <f aca="false">SUM(J27:P27)/5</f>
        <v>0</v>
      </c>
    </row>
    <row r="28" customFormat="false" ht="13.8" hidden="false" customHeight="false" outlineLevel="0" collapsed="false">
      <c r="B28" s="15" t="n">
        <f aca="false">B27+1</f>
        <v>20</v>
      </c>
      <c r="C28" s="15" t="s">
        <v>215</v>
      </c>
      <c r="D28" s="16" t="s">
        <v>216</v>
      </c>
      <c r="E28" s="16"/>
      <c r="F28" s="16"/>
      <c r="G28" s="16"/>
      <c r="H28" s="16"/>
      <c r="I28" s="16"/>
      <c r="J28" s="31"/>
      <c r="K28" s="32"/>
      <c r="L28" s="14"/>
      <c r="M28" s="14"/>
      <c r="N28" s="14"/>
      <c r="O28" s="13"/>
      <c r="P28" s="13"/>
      <c r="Q28" s="17" t="n">
        <f aca="false">SUM(J28:P28)/5</f>
        <v>0</v>
      </c>
    </row>
    <row r="29" customFormat="false" ht="13.8" hidden="false" customHeight="false" outlineLevel="0" collapsed="false">
      <c r="B29" s="15" t="n">
        <f aca="false">B28+1</f>
        <v>21</v>
      </c>
      <c r="C29" s="15" t="s">
        <v>217</v>
      </c>
      <c r="D29" s="16" t="s">
        <v>218</v>
      </c>
      <c r="E29" s="16"/>
      <c r="F29" s="16"/>
      <c r="G29" s="16"/>
      <c r="H29" s="16"/>
      <c r="I29" s="16"/>
      <c r="J29" s="31"/>
      <c r="K29" s="32"/>
      <c r="L29" s="14"/>
      <c r="M29" s="14"/>
      <c r="N29" s="14"/>
      <c r="O29" s="13"/>
      <c r="P29" s="13"/>
      <c r="Q29" s="17" t="n">
        <f aca="false">SUM(J29:P29)/5</f>
        <v>0</v>
      </c>
    </row>
    <row r="30" customFormat="false" ht="13.8" hidden="false" customHeight="false" outlineLevel="0" collapsed="false">
      <c r="B30" s="15" t="n">
        <f aca="false">B29+1</f>
        <v>22</v>
      </c>
      <c r="C30" s="15" t="s">
        <v>219</v>
      </c>
      <c r="D30" s="16" t="s">
        <v>220</v>
      </c>
      <c r="E30" s="16"/>
      <c r="F30" s="16"/>
      <c r="G30" s="16"/>
      <c r="H30" s="16"/>
      <c r="I30" s="16"/>
      <c r="J30" s="31"/>
      <c r="K30" s="32"/>
      <c r="L30" s="14"/>
      <c r="M30" s="14"/>
      <c r="N30" s="14"/>
      <c r="O30" s="13"/>
      <c r="P30" s="13"/>
      <c r="Q30" s="17" t="n">
        <f aca="false">SUM(J30:P30)/5</f>
        <v>0</v>
      </c>
    </row>
    <row r="31" customFormat="false" ht="13.8" hidden="false" customHeight="false" outlineLevel="0" collapsed="false">
      <c r="B31" s="15" t="n">
        <f aca="false">B30+1</f>
        <v>23</v>
      </c>
      <c r="C31" s="15"/>
      <c r="D31" s="16"/>
      <c r="E31" s="16"/>
      <c r="F31" s="16"/>
      <c r="G31" s="16"/>
      <c r="H31" s="16"/>
      <c r="I31" s="16"/>
      <c r="J31" s="31"/>
      <c r="K31" s="32"/>
      <c r="L31" s="14"/>
      <c r="M31" s="14"/>
      <c r="N31" s="14"/>
      <c r="O31" s="13"/>
      <c r="P31" s="13"/>
      <c r="Q31" s="17"/>
    </row>
    <row r="32" customFormat="false" ht="13.8" hidden="false" customHeight="false" outlineLevel="0" collapsed="false">
      <c r="B32" s="15" t="n">
        <f aca="false">B31+1</f>
        <v>24</v>
      </c>
      <c r="C32" s="15"/>
      <c r="D32" s="16"/>
      <c r="E32" s="16"/>
      <c r="F32" s="16"/>
      <c r="G32" s="16"/>
      <c r="H32" s="16"/>
      <c r="I32" s="16"/>
      <c r="J32" s="31"/>
      <c r="K32" s="32"/>
      <c r="L32" s="14"/>
      <c r="M32" s="14"/>
      <c r="N32" s="14"/>
      <c r="O32" s="13"/>
      <c r="P32" s="13"/>
      <c r="Q32" s="17"/>
    </row>
    <row r="33" customFormat="false" ht="13.8" hidden="false" customHeight="false" outlineLevel="0" collapsed="false">
      <c r="B33" s="15" t="n">
        <f aca="false">B32+1</f>
        <v>25</v>
      </c>
      <c r="C33" s="15"/>
      <c r="D33" s="16"/>
      <c r="E33" s="16"/>
      <c r="F33" s="16"/>
      <c r="G33" s="16"/>
      <c r="H33" s="16"/>
      <c r="I33" s="16"/>
      <c r="J33" s="31"/>
      <c r="K33" s="32"/>
      <c r="L33" s="14"/>
      <c r="M33" s="14"/>
      <c r="N33" s="14"/>
      <c r="O33" s="13"/>
      <c r="P33" s="13"/>
      <c r="Q33" s="17"/>
    </row>
    <row r="34" customFormat="false" ht="13.8" hidden="false" customHeight="false" outlineLevel="0" collapsed="false">
      <c r="B34" s="15" t="n">
        <f aca="false">B33+1</f>
        <v>26</v>
      </c>
      <c r="C34" s="15"/>
      <c r="D34" s="16"/>
      <c r="E34" s="16"/>
      <c r="F34" s="16"/>
      <c r="G34" s="16"/>
      <c r="H34" s="16"/>
      <c r="I34" s="16"/>
      <c r="J34" s="31"/>
      <c r="K34" s="32"/>
      <c r="L34" s="14"/>
      <c r="M34" s="14"/>
      <c r="N34" s="14"/>
      <c r="O34" s="13"/>
      <c r="P34" s="13"/>
      <c r="Q34" s="17"/>
    </row>
    <row r="35" customFormat="false" ht="13.8" hidden="false" customHeight="false" outlineLevel="0" collapsed="false">
      <c r="B35" s="15" t="n">
        <f aca="false">B34+1</f>
        <v>27</v>
      </c>
      <c r="C35" s="15"/>
      <c r="D35" s="16"/>
      <c r="E35" s="16"/>
      <c r="F35" s="16"/>
      <c r="G35" s="16"/>
      <c r="H35" s="16"/>
      <c r="I35" s="16"/>
      <c r="J35" s="31"/>
      <c r="K35" s="32"/>
      <c r="L35" s="14"/>
      <c r="M35" s="14"/>
      <c r="N35" s="14"/>
      <c r="O35" s="13"/>
      <c r="P35" s="13"/>
      <c r="Q35" s="17"/>
    </row>
    <row r="36" customFormat="false" ht="13.8" hidden="false" customHeight="false" outlineLevel="0" collapsed="false">
      <c r="B36" s="15" t="n">
        <f aca="false">B35+1</f>
        <v>28</v>
      </c>
      <c r="C36" s="15"/>
      <c r="D36" s="16"/>
      <c r="E36" s="16"/>
      <c r="F36" s="16"/>
      <c r="G36" s="16"/>
      <c r="H36" s="16"/>
      <c r="I36" s="16"/>
      <c r="J36" s="31"/>
      <c r="K36" s="32"/>
      <c r="L36" s="14"/>
      <c r="M36" s="14"/>
      <c r="N36" s="14"/>
      <c r="O36" s="13"/>
      <c r="P36" s="13"/>
      <c r="Q36" s="17"/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/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/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/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/>
    </row>
    <row r="41" customFormat="false" ht="13.8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/>
    </row>
    <row r="42" customFormat="false" ht="13.8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/>
    </row>
    <row r="43" customFormat="false" ht="13.8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/>
    </row>
    <row r="44" customFormat="false" ht="13.8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/>
    </row>
    <row r="45" customFormat="false" ht="13.8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/>
    </row>
    <row r="46" customFormat="false" ht="13.8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/>
    </row>
    <row r="47" customFormat="false" ht="13.8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/>
    </row>
    <row r="48" customFormat="false" ht="13.8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/>
    </row>
    <row r="49" customFormat="false" ht="13.8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/>
    </row>
    <row r="50" customFormat="false" ht="13.8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/>
    </row>
    <row r="51" customFormat="false" ht="13.8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/>
    </row>
    <row r="52" customFormat="false" ht="13.8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/>
    </row>
    <row r="53" customFormat="false" ht="13.8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/>
    </row>
    <row r="54" customFormat="false" ht="15" hidden="false" customHeight="false" outlineLevel="0" collapsed="false">
      <c r="C54" s="20"/>
      <c r="D54" s="20"/>
      <c r="E54" s="20"/>
      <c r="H54" s="21" t="s">
        <v>66</v>
      </c>
      <c r="I54" s="21"/>
      <c r="J54" s="22" t="n">
        <f aca="false">COUNTIF(J9:J53,"&gt;=70")</f>
        <v>0</v>
      </c>
      <c r="K54" s="22" t="n">
        <f aca="false">COUNTIF(K9:K53,"&gt;=70")</f>
        <v>0</v>
      </c>
      <c r="L54" s="22" t="n">
        <f aca="false">COUNTIF(L9:L53,"&gt;=70")</f>
        <v>0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4"/>
      <c r="H55" s="24" t="s">
        <v>67</v>
      </c>
      <c r="I55" s="24"/>
      <c r="J55" s="25" t="n">
        <f aca="false">COUNTIF(J9:J53,"&lt;70")</f>
        <v>0</v>
      </c>
      <c r="K55" s="25" t="n">
        <f aca="false">COUNTIF(K9:K53,"&lt;70")</f>
        <v>0</v>
      </c>
      <c r="L55" s="25" t="n">
        <f aca="false">COUNTIF(L9:L53,"&lt;70")</f>
        <v>0</v>
      </c>
      <c r="M55" s="25" t="n">
        <f aca="false">COUNTIF(M9:M53,"&lt;70")</f>
        <v>0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COUNTIF(Q9:Q53,"&lt;70")</f>
        <v>22</v>
      </c>
    </row>
    <row r="56" customFormat="false" ht="15" hidden="false" customHeight="false" outlineLevel="0" collapsed="false">
      <c r="C56" s="20"/>
      <c r="D56" s="20"/>
      <c r="E56" s="20"/>
      <c r="H56" s="24" t="s">
        <v>68</v>
      </c>
      <c r="I56" s="24"/>
      <c r="J56" s="25" t="n">
        <f aca="false">COUNT(J9:J53)</f>
        <v>0</v>
      </c>
      <c r="K56" s="25" t="n">
        <f aca="false">COUNT(K9:K53)</f>
        <v>0</v>
      </c>
      <c r="L56" s="25" t="n">
        <f aca="false">COUNT(L9:L53)</f>
        <v>0</v>
      </c>
      <c r="M56" s="25" t="n">
        <f aca="false">COUNT(M9:M53)</f>
        <v>0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COUNT(Q9:Q53)</f>
        <v>22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69</v>
      </c>
      <c r="I57" s="27"/>
      <c r="J57" s="28" t="e">
        <f aca="false">J54/J56</f>
        <v>#DIV/0!</v>
      </c>
      <c r="K57" s="29" t="e">
        <f aca="false">K54/K56</f>
        <v>#DIV/0!</v>
      </c>
      <c r="L57" s="29" t="e">
        <f aca="false">L54/L56</f>
        <v>#DIV/0!</v>
      </c>
      <c r="M57" s="29" t="e">
        <f aca="false">M54/M56</f>
        <v>#DIV/0!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70</v>
      </c>
      <c r="I58" s="27"/>
      <c r="J58" s="28" t="e">
        <f aca="false">J55/J56</f>
        <v>#DIV/0!</v>
      </c>
      <c r="K58" s="28" t="e">
        <f aca="false">K55/K56</f>
        <v>#DIV/0!</v>
      </c>
      <c r="L58" s="29" t="e">
        <f aca="false">L55/L56</f>
        <v>#DIV/0!</v>
      </c>
      <c r="M58" s="29" t="e">
        <f aca="false">M55/M56</f>
        <v>#DIV/0!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71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1959</TotalTime>
  <Application>LibreOffice/7.5.9.2$Linux_X86_64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2023-03-14T19:16:59Z</dcterms:created>
  <dc:creator>ITSSAT</dc:creator>
  <dc:description/>
  <dc:language>es-MX</dc:language>
  <cp:lastModifiedBy/>
  <cp:lastPrinted>2023-03-21T15:13:53Z</cp:lastPrinted>
  <dcterms:modified xsi:type="dcterms:W3CDTF">2024-09-26T11:06:26Z</dcterms:modified>
  <cp:revision>114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