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<sst xmlns="http://schemas.openxmlformats.org/spreadsheetml/2006/main" count="120" uniqueCount="48">
  <si>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</si>
  <si>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</si>
  <si>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</si>
  <si>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</si>
  <si>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</si>
  <si>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</si>
  <si>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</si>
  <si>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</si>
  <si>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AGO- DIC 2024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</si>
  <si>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</si>
  <si>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</si>
  <si>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</si>
  <si>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</si>
  <si>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</si>
  <si>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</si>
  <si>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</si>
  <si>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</si>
  <si>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</si>
  <si>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</si>
  <si>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</si>
  <si>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Campaña: Promoción de la Equidad y Justicia Social en el quehacer del ITSSAT</t>
  </si>
  <si>
    <t xml:space="preserve">Campaña: El Cuidado de la Salud Emocional y la Prevención del Consumo de Sustancias Nocivas</t>
  </si>
  <si>
    <t xml:space="preserve">Entregar el formato de registro para rendimiento académico (Anexo 15)</t>
  </si>
  <si>
    <t xml:space="preserve">26/08/2024-13/12/2024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</si>
  <si>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</si>
  <si>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</si>
  <si>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</si>
  <si>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</si>
  <si>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</si>
  <si>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</si>
  <si>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</si>
  <si>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</si>
  <si>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</si>
  <si>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</si>
  <si>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</si>
  <si>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</si>
  <si>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</si>
  <si>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</si>
  <si>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</si>
  <si>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</si>
  <si>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</si>
  <si>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</si>
  <si>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</si>
  <si>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</si>
  <si>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</si>
  <si>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</si>
  <si>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</si>
  <si>
    <t xml:space="preserve">Reporte 3 , Lista de tutorados enviados a la coordinadora de tutorias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</si>
</sst>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13" colorId="64" zoomScale="130" zoomScaleNormal="130" zoomScalePageLayoutView="100" workbookViewId="0">
      <selection pane="topLeft" activeCell="G29" activeCellId="0" sqref="G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customFormat="fals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customFormat="fals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customFormat="fals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customFormat="fals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customFormat="fals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45538</v>
      </c>
    </row>
    <row r="22" customFormat="fals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45545</v>
      </c>
    </row>
    <row r="23" customFormat="fals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45601</v>
      </c>
    </row>
    <row r="24" customFormat="false" ht="12.8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45608</v>
      </c>
    </row>
    <row r="25" customFormat="false" ht="12.8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s">
        <v>23</v>
      </c>
      <c r="I25" s="20"/>
    </row>
    <row r="26" customFormat="fals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18" t="s">
        <v>23</v>
      </c>
    </row>
    <row r="27" customFormat="fals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18" t="s">
        <v>23</v>
      </c>
    </row>
    <row r="28" customFormat="fals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45639</v>
      </c>
    </row>
    <row r="29" customFormat="fals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customFormat="fals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customFormat="fals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customFormat="fals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customFormat="fals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customFormat="fals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customFormat="fals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customFormat="false" ht="46.5" hidden="false" customHeight="true" outlineLevel="0" collapsed="false">
      <c r="A36" s="21"/>
      <c r="B36" s="21"/>
      <c r="C36" s="21"/>
      <c r="D36" s="21"/>
      <c r="E36" s="21"/>
      <c r="F36" s="21"/>
      <c r="G36" s="21"/>
    </row>
    <row r="37" customFormat="false" ht="16.5" hidden="false" customHeight="true" outlineLevel="0" collapsed="false"/>
    <row r="39" customFormat="false" ht="42.75" hidden="false" customHeight="true" outlineLevel="0" collapsed="false">
      <c r="A39" s="22" t="str">
        <f aca="false">B8</f>
        <v>LORENZO DE JESUS ORGANISTA OLIVEROS</v>
      </c>
      <c r="C39" s="12" t="s">
        <v>28</v>
      </c>
      <c r="D39" s="12"/>
      <c r="F39" s="12" t="s">
        <v>29</v>
      </c>
      <c r="G39" s="12"/>
    </row>
    <row r="40" customFormat="false" ht="28.5" hidden="false" customHeight="true" outlineLevel="0" collapsed="false">
      <c r="A40" s="23" t="s">
        <v>30</v>
      </c>
      <c r="C40" s="24" t="s">
        <v>31</v>
      </c>
      <c r="D40" s="24"/>
      <c r="F40" s="25" t="s">
        <v>32</v>
      </c>
      <c r="G40" s="25"/>
    </row>
    <row r="42" customFormat="false" ht="12.75" hidden="false" customHeight="true" outlineLevel="0" collapsed="false">
      <c r="A42" s="26" t="s">
        <v>33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30" zoomScaleNormal="13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">
        <v>4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9" t="s">
        <v>35</v>
      </c>
      <c r="B9" s="10" t="n">
        <v>1</v>
      </c>
      <c r="C9" s="10"/>
      <c r="D9" s="15"/>
      <c r="F9" s="9" t="s">
        <v>7</v>
      </c>
      <c r="G9" s="11" t="str">
        <f aca="false">Registro!F9</f>
        <v>AGO- DIC 2024</v>
      </c>
      <c r="H9" s="11"/>
    </row>
    <row r="11" customFormat="false" ht="31.5" hidden="false" customHeight="true" outlineLevel="0" collapsed="false">
      <c r="A11" s="9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30" t="s">
        <v>37</v>
      </c>
      <c r="B20" s="30"/>
      <c r="C20" s="31" t="s">
        <v>38</v>
      </c>
      <c r="D20" s="31"/>
      <c r="E20" s="31"/>
      <c r="F20" s="30" t="s">
        <v>39</v>
      </c>
      <c r="G20" s="30"/>
      <c r="H20" s="32" t="s">
        <v>40</v>
      </c>
    </row>
    <row r="21" customFormat="false" ht="36" hidden="false" customHeight="true" outlineLevel="0" collapsed="false">
      <c r="A21" s="33" t="str">
        <f aca="false">Registro!A21</f>
        <v>Planificar las actividades en el PAT y encuadre del PIT</v>
      </c>
      <c r="B21" s="33"/>
      <c r="C21" s="34" t="n">
        <f aca="false">Registro!G21</f>
        <v>45538</v>
      </c>
      <c r="D21" s="34"/>
      <c r="E21" s="34"/>
      <c r="F21" s="33" t="s">
        <v>41</v>
      </c>
      <c r="G21" s="33"/>
      <c r="H21" s="35" t="n">
        <v>1</v>
      </c>
    </row>
    <row r="22" customFormat="false" ht="36" hidden="false" customHeight="true" outlineLevel="0" collapsed="false">
      <c r="A22" s="33" t="str">
        <f aca="false">Registro!A22</f>
        <v>Presentación de la persona Tutora y Tutorada, Programa de Tutorias</v>
      </c>
      <c r="B22" s="33"/>
      <c r="C22" s="34" t="n">
        <f aca="false">Registro!G22</f>
        <v>45545</v>
      </c>
      <c r="D22" s="34"/>
      <c r="E22" s="34"/>
      <c r="F22" s="14" t="s">
        <v>42</v>
      </c>
      <c r="G22" s="14"/>
      <c r="H22" s="35" t="n">
        <v>1</v>
      </c>
    </row>
    <row r="23" customFormat="false" ht="36" hidden="false" customHeight="true" outlineLevel="0" collapsed="false">
      <c r="A23" s="14" t="str">
        <f aca="false">Registro!A23</f>
        <v>Campaña: Promoción de la Equidad y Justicia Social en el quehacer del ITSSAT</v>
      </c>
      <c r="B23" s="14"/>
      <c r="C23" s="34" t="n">
        <f aca="false">Registro!G23</f>
        <v>45601</v>
      </c>
      <c r="D23" s="34"/>
      <c r="E23" s="34"/>
      <c r="F23" s="14" t="s">
        <v>42</v>
      </c>
      <c r="G23" s="14"/>
      <c r="H23" s="35" t="n">
        <v>0.33</v>
      </c>
    </row>
    <row r="24" customFormat="false" ht="36" hidden="false" customHeight="true" outlineLevel="0" collapsed="false">
      <c r="A24" s="14" t="str">
        <f aca="false">Registro!A24</f>
        <v>Campaña: El Cuidado de la Salud Emocional y la Prevención del Consumo de Sustancias Nocivas</v>
      </c>
      <c r="B24" s="14"/>
      <c r="C24" s="34" t="n">
        <f aca="false">Registro!G24</f>
        <v>45608</v>
      </c>
      <c r="D24" s="34"/>
      <c r="E24" s="34"/>
      <c r="F24" s="14" t="s">
        <v>42</v>
      </c>
      <c r="G24" s="14"/>
      <c r="H24" s="35" t="n">
        <v>0.33</v>
      </c>
    </row>
    <row r="25" customFormat="false" ht="36" hidden="false" customHeight="true" outlineLevel="0" collapsed="false">
      <c r="A25" s="14" t="str">
        <f aca="false">Registro!A25</f>
        <v>Entregar el formato de registro para rendimiento académico (Anexo 15)</v>
      </c>
      <c r="B25" s="14"/>
      <c r="C25" s="34" t="str">
        <f aca="false">Registro!G25</f>
        <v>26/08/2024-13/12/2024</v>
      </c>
      <c r="D25" s="34"/>
      <c r="E25" s="34"/>
      <c r="F25" s="14" t="s">
        <v>42</v>
      </c>
      <c r="G25" s="14"/>
      <c r="H25" s="35" t="n">
        <v>0.33</v>
      </c>
    </row>
    <row r="26" customFormat="false" ht="36" hidden="false" customHeight="true" outlineLevel="0" collapsed="false">
      <c r="A26" s="14" t="str">
        <f aca="false">Registro!A26</f>
        <v>Revisión del avance académico y detección de problemáticas en materias para canalización a asesorías académicas</v>
      </c>
      <c r="B26" s="14"/>
      <c r="C26" s="34" t="str">
        <f aca="false">Registro!G26</f>
        <v>26/08/2024-13/12/2024</v>
      </c>
      <c r="D26" s="34"/>
      <c r="E26" s="34"/>
      <c r="F26" s="14" t="s">
        <v>42</v>
      </c>
      <c r="G26" s="14"/>
      <c r="H26" s="35" t="n">
        <v>0.33</v>
      </c>
    </row>
    <row r="27" customFormat="false" ht="36" hidden="false" customHeight="true" outlineLevel="0" collapsed="false">
      <c r="A27" s="14" t="str">
        <f aca="false">Registro!A27</f>
        <v>Revisión del avance académico y detección de problemáticas (Anexo 15)</v>
      </c>
      <c r="B27" s="14"/>
      <c r="C27" s="34" t="str">
        <f aca="false">Registro!G27</f>
        <v>26/08/2024-13/12/2024</v>
      </c>
      <c r="D27" s="34"/>
      <c r="E27" s="34"/>
      <c r="F27" s="14" t="s">
        <v>42</v>
      </c>
      <c r="G27" s="14"/>
      <c r="H27" s="35" t="n">
        <v>0.33</v>
      </c>
    </row>
    <row r="28" customFormat="false" ht="33.55" hidden="false" customHeight="true" outlineLevel="0" collapsed="false">
      <c r="A28" s="14" t="str">
        <f aca="false">Registro!A28</f>
        <v>Integración de calificaciones finales y llenado del formato de evaluación y acreditación de la actividad tutorial</v>
      </c>
      <c r="B28" s="14"/>
      <c r="C28" s="34" t="n">
        <f aca="false">Registro!G28</f>
        <v>45639</v>
      </c>
      <c r="D28" s="34"/>
      <c r="E28" s="34"/>
      <c r="F28" s="14" t="s">
        <v>42</v>
      </c>
      <c r="G28" s="14"/>
      <c r="H28" s="35" t="n">
        <v>0.33</v>
      </c>
    </row>
    <row r="29" customFormat="false" ht="13.4" hidden="false" customHeight="true" outlineLevel="0" collapsed="false">
      <c r="A29" s="14"/>
      <c r="B29" s="14"/>
      <c r="C29" s="34"/>
      <c r="D29" s="34"/>
      <c r="E29" s="34"/>
      <c r="F29" s="33"/>
      <c r="G29" s="33"/>
      <c r="H29" s="35"/>
    </row>
    <row r="30" customFormat="false" ht="13.4" hidden="false" customHeight="true" outlineLevel="0" collapsed="false">
      <c r="A30" s="14"/>
      <c r="B30" s="14"/>
      <c r="C30" s="34"/>
      <c r="D30" s="34"/>
      <c r="E30" s="34"/>
      <c r="F30" s="33"/>
      <c r="G30" s="33"/>
      <c r="H30" s="35"/>
    </row>
    <row r="31" customFormat="false" ht="13.4" hidden="false" customHeight="true" outlineLevel="0" collapsed="false">
      <c r="A31" s="14"/>
      <c r="B31" s="14"/>
      <c r="C31" s="34"/>
      <c r="D31" s="34"/>
      <c r="E31" s="34"/>
      <c r="F31" s="33"/>
      <c r="G31" s="33"/>
      <c r="H31" s="35"/>
    </row>
    <row r="32" customFormat="false" ht="13.4" hidden="false" customHeight="true" outlineLevel="0" collapsed="false">
      <c r="A32" s="14"/>
      <c r="B32" s="14"/>
      <c r="C32" s="34"/>
      <c r="D32" s="34"/>
      <c r="E32" s="34"/>
      <c r="F32" s="33"/>
      <c r="G32" s="33"/>
      <c r="H32" s="35"/>
    </row>
    <row r="33" customFormat="false" ht="13.4" hidden="false" customHeight="true" outlineLevel="0" collapsed="false">
      <c r="A33" s="14"/>
      <c r="B33" s="14"/>
      <c r="C33" s="34"/>
      <c r="D33" s="34"/>
      <c r="E33" s="34"/>
      <c r="F33" s="33"/>
      <c r="G33" s="33"/>
      <c r="H33" s="35"/>
    </row>
    <row r="34" customFormat="false" ht="13.4" hidden="false" customHeight="true" outlineLevel="0" collapsed="false">
      <c r="A34" s="14"/>
      <c r="B34" s="14"/>
      <c r="C34" s="34"/>
      <c r="D34" s="34"/>
      <c r="E34" s="34"/>
      <c r="F34" s="11"/>
      <c r="G34" s="11"/>
      <c r="H34" s="35"/>
    </row>
    <row r="35" customFormat="fals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customFormat="false" ht="41.25" hidden="false" customHeight="true" outlineLevel="0" collapsed="false">
      <c r="A36" s="21"/>
      <c r="B36" s="21"/>
      <c r="C36" s="21"/>
      <c r="D36" s="21"/>
      <c r="E36" s="21"/>
      <c r="F36" s="21"/>
      <c r="G36" s="21"/>
      <c r="H36" s="21"/>
    </row>
    <row r="37" customFormat="false" ht="16.5" hidden="false" customHeight="true" outlineLevel="0" collapsed="false"/>
    <row r="38" customFormat="false" ht="42.75" hidden="false" customHeight="true" outlineLevel="0" collapsed="false">
      <c r="A38" s="36"/>
      <c r="C38" s="29" t="str">
        <f aca="false">Registro!C39</f>
        <v>MARCOS CAGAL ORTIZ</v>
      </c>
      <c r="D38" s="29"/>
      <c r="E38" s="29"/>
      <c r="G38" s="12" t="str">
        <f aca="false">Registro!F39</f>
        <v>OFELIA ENRIQUEZ ORDAZ</v>
      </c>
      <c r="H38" s="12"/>
    </row>
    <row r="39" customFormat="false" ht="28.5" hidden="false" customHeight="true" outlineLevel="0" collapsed="false">
      <c r="A39" s="23" t="str">
        <f aca="false">B8</f>
        <v>LORENZO DE JESUS ORGANISTA OLIVEROS</v>
      </c>
      <c r="C39" s="37" t="s">
        <v>43</v>
      </c>
      <c r="D39" s="37"/>
      <c r="E39" s="37"/>
      <c r="G39" s="38" t="s">
        <v>32</v>
      </c>
      <c r="H39" s="38"/>
    </row>
    <row r="41" customFormat="false" ht="24.75" hidden="false" customHeight="true" outlineLevel="0" collapsed="false">
      <c r="A41" s="39" t="s">
        <v>44</v>
      </c>
      <c r="B41" s="39"/>
      <c r="C41" s="39"/>
      <c r="D41" s="39"/>
      <c r="E41" s="39"/>
      <c r="F41" s="39"/>
      <c r="G41" s="39"/>
      <c r="H41" s="39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9" colorId="64" zoomScale="130" zoomScaleNormal="13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tr">
        <f aca="false">Registro!D6</f>
        <v>INFORMÁTICA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9" t="s">
        <v>35</v>
      </c>
      <c r="B9" s="10" t="n">
        <v>2</v>
      </c>
      <c r="C9" s="10"/>
      <c r="D9" s="15"/>
      <c r="F9" s="9" t="s">
        <v>7</v>
      </c>
      <c r="G9" s="11" t="str">
        <f aca="false">Registro!F9</f>
        <v>AGO- DIC 2024</v>
      </c>
      <c r="H9" s="11"/>
    </row>
    <row r="11" customFormat="false" ht="12.75" hidden="false" customHeight="false" outlineLevel="0" collapsed="false">
      <c r="A11" s="9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30" t="s">
        <v>37</v>
      </c>
      <c r="B20" s="30"/>
      <c r="C20" s="31" t="s">
        <v>38</v>
      </c>
      <c r="D20" s="31"/>
      <c r="E20" s="31"/>
      <c r="F20" s="30" t="s">
        <v>39</v>
      </c>
      <c r="G20" s="30"/>
      <c r="H20" s="32" t="s">
        <v>40</v>
      </c>
    </row>
    <row r="21" customFormat="false" ht="36" hidden="false" customHeight="true" outlineLevel="0" collapsed="false">
      <c r="A21" s="14" t="str">
        <f aca="false">Registro!A21</f>
        <v>Planificar las actividades en el PAT y encuadre del PIT</v>
      </c>
      <c r="B21" s="14"/>
      <c r="C21" s="34" t="n">
        <f aca="false">Registro!G21</f>
        <v>45538</v>
      </c>
      <c r="D21" s="34"/>
      <c r="E21" s="34"/>
      <c r="F21" s="33" t="s">
        <v>41</v>
      </c>
      <c r="G21" s="33"/>
      <c r="H21" s="35" t="n">
        <v>1</v>
      </c>
    </row>
    <row r="22" customFormat="false" ht="36" hidden="false" customHeight="true" outlineLevel="0" collapsed="false">
      <c r="A22" s="14" t="str">
        <f aca="false">Registro!A22</f>
        <v>Presentación de la persona Tutora y Tutorada, Programa de Tutorias</v>
      </c>
      <c r="B22" s="14"/>
      <c r="C22" s="34" t="n">
        <f aca="false">Registro!G22</f>
        <v>45545</v>
      </c>
      <c r="D22" s="34"/>
      <c r="E22" s="34"/>
      <c r="F22" s="14" t="s">
        <v>42</v>
      </c>
      <c r="G22" s="14"/>
      <c r="H22" s="35" t="n">
        <v>1</v>
      </c>
    </row>
    <row r="23" customFormat="false" ht="36" hidden="false" customHeight="true" outlineLevel="0" collapsed="false">
      <c r="A23" s="14" t="str">
        <f aca="false">Registro!A23</f>
        <v>Campaña: Promoción de la Equidad y Justicia Social en el quehacer del ITSSAT</v>
      </c>
      <c r="B23" s="14"/>
      <c r="C23" s="34" t="n">
        <f aca="false">Registro!G23</f>
        <v>45601</v>
      </c>
      <c r="D23" s="34"/>
      <c r="E23" s="34"/>
      <c r="F23" s="14" t="s">
        <v>42</v>
      </c>
      <c r="G23" s="14"/>
      <c r="H23" s="35" t="n">
        <v>0.33</v>
      </c>
    </row>
    <row r="24" customFormat="false" ht="36" hidden="false" customHeight="true" outlineLevel="0" collapsed="false">
      <c r="A24" s="14" t="str">
        <f aca="false">Registro!A24</f>
        <v>Campaña: El Cuidado de la Salud Emocional y la Prevención del Consumo de Sustancias Nocivas</v>
      </c>
      <c r="B24" s="14"/>
      <c r="C24" s="34" t="n">
        <f aca="false">Registro!G24</f>
        <v>45608</v>
      </c>
      <c r="D24" s="34"/>
      <c r="E24" s="34"/>
      <c r="F24" s="14" t="s">
        <v>42</v>
      </c>
      <c r="G24" s="14"/>
      <c r="H24" s="35" t="n">
        <v>0.33</v>
      </c>
    </row>
    <row r="25" customFormat="false" ht="36" hidden="false" customHeight="true" outlineLevel="0" collapsed="false">
      <c r="A25" s="14" t="str">
        <f aca="false">Registro!A25</f>
        <v>Entregar el formato de registro para rendimiento académico (Anexo 15)</v>
      </c>
      <c r="B25" s="14"/>
      <c r="C25" s="34" t="str">
        <f aca="false">Registro!G25</f>
        <v>26/08/2024-13/12/2024</v>
      </c>
      <c r="D25" s="34"/>
      <c r="E25" s="34"/>
      <c r="F25" s="14" t="s">
        <v>45</v>
      </c>
      <c r="G25" s="14"/>
      <c r="H25" s="35" t="n">
        <v>0.33</v>
      </c>
    </row>
    <row r="26" customFormat="false" ht="36" hidden="false" customHeight="true" outlineLevel="0" collapsed="false">
      <c r="A26" s="14" t="str">
        <f aca="false">Registro!A26</f>
        <v>Revisión del avance académico y detección de problemáticas en materias para canalización a asesorías académicas</v>
      </c>
      <c r="B26" s="14"/>
      <c r="C26" s="34" t="str">
        <f aca="false">Registro!G26</f>
        <v>26/08/2024-13/12/2024</v>
      </c>
      <c r="D26" s="34"/>
      <c r="E26" s="34"/>
      <c r="F26" s="14" t="s">
        <v>45</v>
      </c>
      <c r="G26" s="14"/>
      <c r="H26" s="35" t="n">
        <v>0.33</v>
      </c>
    </row>
    <row r="27" customFormat="false" ht="36" hidden="false" customHeight="true" outlineLevel="0" collapsed="false">
      <c r="A27" s="14" t="str">
        <f aca="false">Registro!A27</f>
        <v>Revisión del avance académico y detección de problemáticas (Anexo 15)</v>
      </c>
      <c r="B27" s="14"/>
      <c r="C27" s="34" t="str">
        <f aca="false">Registro!G27</f>
        <v>26/08/2024-13/12/2024</v>
      </c>
      <c r="D27" s="34"/>
      <c r="E27" s="34"/>
      <c r="F27" s="14" t="s">
        <v>45</v>
      </c>
      <c r="G27" s="14"/>
      <c r="H27" s="35" t="n">
        <v>0.33</v>
      </c>
    </row>
    <row r="28" customFormat="false" ht="36" hidden="false" customHeight="true" outlineLevel="0" collapsed="false">
      <c r="A28" s="14" t="str">
        <f aca="false">Registro!A28</f>
        <v>Integración de calificaciones finales y llenado del formato de evaluación y acreditación de la actividad tutorial</v>
      </c>
      <c r="B28" s="14"/>
      <c r="C28" s="34" t="n">
        <f aca="false">Registro!G28</f>
        <v>45639</v>
      </c>
      <c r="D28" s="34"/>
      <c r="E28" s="34"/>
      <c r="F28" s="14" t="s">
        <v>45</v>
      </c>
      <c r="G28" s="14"/>
      <c r="H28" s="35" t="n">
        <v>0.33</v>
      </c>
    </row>
    <row r="29" customFormat="false" ht="36" hidden="false" customHeight="true" outlineLevel="0" collapsed="false">
      <c r="A29" s="14"/>
      <c r="B29" s="14"/>
      <c r="C29" s="34"/>
      <c r="D29" s="34"/>
      <c r="E29" s="34"/>
      <c r="F29" s="14"/>
      <c r="G29" s="14"/>
      <c r="H29" s="35"/>
    </row>
    <row r="30" customFormat="false" ht="36" hidden="false" customHeight="true" outlineLevel="0" collapsed="false">
      <c r="A30" s="14"/>
      <c r="B30" s="14"/>
      <c r="C30" s="34"/>
      <c r="D30" s="34"/>
      <c r="E30" s="34"/>
      <c r="F30" s="14"/>
      <c r="G30" s="14"/>
      <c r="H30" s="35"/>
    </row>
    <row r="31" customFormat="false" ht="13.4" hidden="false" customHeight="true" outlineLevel="0" collapsed="false">
      <c r="A31" s="14"/>
      <c r="B31" s="14"/>
      <c r="C31" s="34"/>
      <c r="D31" s="34"/>
      <c r="E31" s="34"/>
      <c r="F31" s="14"/>
      <c r="G31" s="14"/>
      <c r="H31" s="35"/>
    </row>
    <row r="32" customFormat="false" ht="13.4" hidden="false" customHeight="true" outlineLevel="0" collapsed="false">
      <c r="A32" s="14"/>
      <c r="B32" s="14"/>
      <c r="C32" s="34"/>
      <c r="D32" s="34"/>
      <c r="E32" s="34"/>
      <c r="F32" s="33"/>
      <c r="G32" s="33"/>
      <c r="H32" s="35"/>
    </row>
    <row r="33" customFormat="false" ht="13.4" hidden="false" customHeight="true" outlineLevel="0" collapsed="false">
      <c r="A33" s="14"/>
      <c r="B33" s="14"/>
      <c r="C33" s="34"/>
      <c r="D33" s="34"/>
      <c r="E33" s="34"/>
      <c r="F33" s="33"/>
      <c r="G33" s="33"/>
      <c r="H33" s="35"/>
    </row>
    <row r="34" customFormat="false" ht="13.4" hidden="false" customHeight="true" outlineLevel="0" collapsed="false">
      <c r="A34" s="14"/>
      <c r="B34" s="14"/>
      <c r="C34" s="34"/>
      <c r="D34" s="34"/>
      <c r="E34" s="34"/>
      <c r="F34" s="11"/>
      <c r="G34" s="11"/>
      <c r="H34" s="35"/>
    </row>
    <row r="35" customFormat="fals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customFormat="false" ht="41.25" hidden="false" customHeight="true" outlineLevel="0" collapsed="false">
      <c r="A36" s="21"/>
      <c r="B36" s="21"/>
      <c r="C36" s="21"/>
      <c r="D36" s="21"/>
      <c r="E36" s="21"/>
      <c r="F36" s="21"/>
      <c r="G36" s="21"/>
      <c r="H36" s="21"/>
    </row>
    <row r="37" customFormat="false" ht="16.5" hidden="false" customHeight="true" outlineLevel="0" collapsed="false"/>
    <row r="38" customFormat="false" ht="42.75" hidden="false" customHeight="true" outlineLevel="0" collapsed="false">
      <c r="A38" s="36"/>
      <c r="C38" s="29" t="str">
        <f aca="false">Registro!C39</f>
        <v>MARCOS CAGAL ORTIZ</v>
      </c>
      <c r="D38" s="29"/>
      <c r="E38" s="29"/>
      <c r="G38" s="12" t="str">
        <f aca="false">Registro!F39</f>
        <v>OFELIA ENRIQUEZ ORDAZ</v>
      </c>
      <c r="H38" s="12"/>
    </row>
    <row r="39" customFormat="false" ht="28.5" hidden="false" customHeight="true" outlineLevel="0" collapsed="false">
      <c r="A39" s="23" t="str">
        <f aca="false">B8</f>
        <v>LORENZO DE JESUS ORGANISTA OLIVEROS</v>
      </c>
      <c r="C39" s="37" t="s">
        <v>43</v>
      </c>
      <c r="D39" s="37"/>
      <c r="E39" s="37"/>
      <c r="G39" s="38" t="s">
        <v>32</v>
      </c>
      <c r="H39" s="38"/>
    </row>
    <row r="41" customFormat="false" ht="24.75" hidden="false" customHeight="true" outlineLevel="0" collapsed="false">
      <c r="A41" s="39" t="s">
        <v>44</v>
      </c>
      <c r="B41" s="39"/>
      <c r="C41" s="39"/>
      <c r="D41" s="39"/>
      <c r="E41" s="39"/>
      <c r="F41" s="39"/>
      <c r="G41" s="39"/>
      <c r="H41" s="39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7" colorId="64" zoomScale="130" zoomScaleNormal="130" zoomScalePageLayoutView="100" workbookViewId="0">
      <selection pane="topLeft" activeCell="F28" activeCellId="0" sqref="F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tr">
        <f aca="false">Registro!D6</f>
        <v>INFORMÁTICA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9" t="s">
        <v>35</v>
      </c>
      <c r="B9" s="10" t="n">
        <v>3</v>
      </c>
      <c r="C9" s="10"/>
      <c r="D9" s="15"/>
      <c r="F9" s="9" t="s">
        <v>7</v>
      </c>
      <c r="G9" s="11" t="str">
        <f aca="false">Registro!F9</f>
        <v>AGO- DIC 2024</v>
      </c>
      <c r="H9" s="11"/>
    </row>
    <row r="11" customFormat="false" ht="12.75" hidden="false" customHeight="false" outlineLevel="0" collapsed="false">
      <c r="A11" s="9" t="s">
        <v>9</v>
      </c>
      <c r="B11" s="29" t="s">
        <v>46</v>
      </c>
      <c r="C11" s="29"/>
      <c r="D11" s="29"/>
      <c r="E11" s="29"/>
      <c r="F11" s="29"/>
      <c r="G11" s="29"/>
      <c r="H11" s="29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30" t="s">
        <v>37</v>
      </c>
      <c r="B20" s="30"/>
      <c r="C20" s="31" t="s">
        <v>38</v>
      </c>
      <c r="D20" s="31"/>
      <c r="E20" s="31"/>
      <c r="F20" s="30" t="s">
        <v>39</v>
      </c>
      <c r="G20" s="30"/>
      <c r="H20" s="32" t="s">
        <v>40</v>
      </c>
    </row>
    <row r="21" customFormat="false" ht="36" hidden="false" customHeight="true" outlineLevel="0" collapsed="false">
      <c r="A21" s="14" t="str">
        <f aca="false">Registro!A21</f>
        <v>Planificar las actividades en el PAT y encuadre del PIT</v>
      </c>
      <c r="B21" s="14"/>
      <c r="C21" s="34" t="n">
        <f aca="false">Registro!G21</f>
        <v>45538</v>
      </c>
      <c r="D21" s="34"/>
      <c r="E21" s="34"/>
      <c r="F21" s="33" t="s">
        <v>41</v>
      </c>
      <c r="G21" s="33"/>
      <c r="H21" s="35" t="n">
        <v>1</v>
      </c>
    </row>
    <row r="22" customFormat="false" ht="36" hidden="false" customHeight="true" outlineLevel="0" collapsed="false">
      <c r="A22" s="14" t="str">
        <f aca="false">Registro!A22</f>
        <v>Presentación de la persona Tutora y Tutorada, Programa de Tutorias</v>
      </c>
      <c r="B22" s="14"/>
      <c r="C22" s="34" t="n">
        <f aca="false">Registro!G22</f>
        <v>45545</v>
      </c>
      <c r="D22" s="34"/>
      <c r="E22" s="34"/>
      <c r="F22" s="14" t="s">
        <v>42</v>
      </c>
      <c r="G22" s="14"/>
      <c r="H22" s="35" t="n">
        <v>1</v>
      </c>
    </row>
    <row r="23" customFormat="false" ht="36" hidden="false" customHeight="true" outlineLevel="0" collapsed="false">
      <c r="A23" s="14" t="str">
        <f aca="false">Registro!A23</f>
        <v>Campaña: Promoción de la Equidad y Justicia Social en el quehacer del ITSSAT</v>
      </c>
      <c r="B23" s="14"/>
      <c r="C23" s="34" t="n">
        <f aca="false">Registro!G23</f>
        <v>45601</v>
      </c>
      <c r="D23" s="34"/>
      <c r="E23" s="34"/>
      <c r="F23" s="14" t="s">
        <v>42</v>
      </c>
      <c r="G23" s="14"/>
      <c r="H23" s="35" t="n">
        <v>1</v>
      </c>
    </row>
    <row r="24" customFormat="false" ht="36" hidden="false" customHeight="true" outlineLevel="0" collapsed="false">
      <c r="A24" s="14" t="str">
        <f aca="false">Registro!A24</f>
        <v>Campaña: El Cuidado de la Salud Emocional y la Prevención del Consumo de Sustancias Nocivas</v>
      </c>
      <c r="B24" s="14"/>
      <c r="C24" s="34" t="n">
        <f aca="false">Registro!G24</f>
        <v>45608</v>
      </c>
      <c r="D24" s="34"/>
      <c r="E24" s="34"/>
      <c r="F24" s="14" t="s">
        <v>42</v>
      </c>
      <c r="G24" s="14"/>
      <c r="H24" s="35" t="n">
        <v>1</v>
      </c>
    </row>
    <row r="25" customFormat="false" ht="36" hidden="false" customHeight="true" outlineLevel="0" collapsed="false">
      <c r="A25" s="14" t="str">
        <f aca="false">Registro!A25</f>
        <v>Entregar el formato de registro para rendimiento académico (Anexo 15)</v>
      </c>
      <c r="B25" s="14"/>
      <c r="C25" s="34" t="str">
        <f aca="false">Registro!G25</f>
        <v>26/08/2024-13/12/2024</v>
      </c>
      <c r="D25" s="34"/>
      <c r="E25" s="34"/>
      <c r="F25" s="14" t="s">
        <v>45</v>
      </c>
      <c r="G25" s="14"/>
      <c r="H25" s="35" t="n">
        <v>1</v>
      </c>
    </row>
    <row r="26" customFormat="false" ht="36" hidden="false" customHeight="true" outlineLevel="0" collapsed="false">
      <c r="A26" s="14" t="str">
        <f aca="false">Registro!A26</f>
        <v>Revisión del avance académico y detección de problemáticas en materias para canalización a asesorías académicas</v>
      </c>
      <c r="B26" s="14"/>
      <c r="C26" s="34" t="str">
        <f aca="false">Registro!G26</f>
        <v>26/08/2024-13/12/2024</v>
      </c>
      <c r="D26" s="34"/>
      <c r="E26" s="34"/>
      <c r="F26" s="14" t="s">
        <v>45</v>
      </c>
      <c r="G26" s="14"/>
      <c r="H26" s="35" t="n">
        <v>1</v>
      </c>
    </row>
    <row r="27" customFormat="false" ht="36" hidden="false" customHeight="true" outlineLevel="0" collapsed="false">
      <c r="A27" s="14" t="str">
        <f aca="false">Registro!A27</f>
        <v>Revisión del avance académico y detección de problemáticas (Anexo 15)</v>
      </c>
      <c r="B27" s="14"/>
      <c r="C27" s="34" t="str">
        <f aca="false">Registro!G27</f>
        <v>26/08/2024-13/12/2024</v>
      </c>
      <c r="D27" s="34"/>
      <c r="E27" s="34"/>
      <c r="F27" s="14" t="s">
        <v>47</v>
      </c>
      <c r="G27" s="14"/>
      <c r="H27" s="35" t="n">
        <v>1</v>
      </c>
    </row>
    <row r="28" customFormat="false" ht="36" hidden="false" customHeight="true" outlineLevel="0" collapsed="false">
      <c r="A28" s="14" t="str">
        <f aca="false">Registro!A28</f>
        <v>Integración de calificaciones finales y llenado del formato de evaluación y acreditación de la actividad tutorial</v>
      </c>
      <c r="B28" s="14"/>
      <c r="C28" s="34" t="n">
        <f aca="false">Registro!G28</f>
        <v>45639</v>
      </c>
      <c r="D28" s="34"/>
      <c r="E28" s="34"/>
      <c r="F28" s="14" t="s">
        <v>47</v>
      </c>
      <c r="G28" s="14"/>
      <c r="H28" s="35" t="n">
        <v>1</v>
      </c>
    </row>
    <row r="29" customFormat="false" ht="36" hidden="false" customHeight="true" outlineLevel="0" collapsed="false">
      <c r="A29" s="14"/>
      <c r="B29" s="14"/>
      <c r="C29" s="34"/>
      <c r="D29" s="34"/>
      <c r="E29" s="34"/>
      <c r="F29" s="14"/>
      <c r="G29" s="14"/>
      <c r="H29" s="35"/>
    </row>
    <row r="30" customFormat="false" ht="36" hidden="false" customHeight="true" outlineLevel="0" collapsed="false">
      <c r="A30" s="14"/>
      <c r="B30" s="14"/>
      <c r="C30" s="34"/>
      <c r="D30" s="34"/>
      <c r="E30" s="34"/>
      <c r="F30" s="14"/>
      <c r="G30" s="14"/>
      <c r="H30" s="35"/>
    </row>
    <row r="31" customFormat="false" ht="13.4" hidden="false" customHeight="true" outlineLevel="0" collapsed="false">
      <c r="A31" s="14"/>
      <c r="B31" s="14"/>
      <c r="C31" s="34"/>
      <c r="D31" s="34"/>
      <c r="E31" s="34"/>
      <c r="F31" s="14"/>
      <c r="G31" s="14"/>
      <c r="H31" s="35"/>
    </row>
    <row r="32" customFormat="false" ht="13.4" hidden="false" customHeight="true" outlineLevel="0" collapsed="false">
      <c r="A32" s="14"/>
      <c r="B32" s="14"/>
      <c r="C32" s="34"/>
      <c r="D32" s="34"/>
      <c r="E32" s="34"/>
      <c r="F32" s="14"/>
      <c r="G32" s="14"/>
      <c r="H32" s="35"/>
    </row>
    <row r="33" customFormat="false" ht="13.4" hidden="false" customHeight="true" outlineLevel="0" collapsed="false">
      <c r="A33" s="14"/>
      <c r="B33" s="14"/>
      <c r="C33" s="34"/>
      <c r="D33" s="34"/>
      <c r="E33" s="34"/>
      <c r="F33" s="14"/>
      <c r="G33" s="14"/>
      <c r="H33" s="35"/>
    </row>
    <row r="34" customFormat="false" ht="13.4" hidden="false" customHeight="true" outlineLevel="0" collapsed="false">
      <c r="A34" s="14"/>
      <c r="B34" s="14"/>
      <c r="C34" s="34"/>
      <c r="D34" s="34"/>
      <c r="E34" s="34"/>
      <c r="F34" s="14"/>
      <c r="G34" s="14"/>
      <c r="H34" s="35"/>
    </row>
    <row r="35" customFormat="fals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customFormat="false" ht="41.25" hidden="false" customHeight="true" outlineLevel="0" collapsed="false">
      <c r="A36" s="21"/>
      <c r="B36" s="21"/>
      <c r="C36" s="21"/>
      <c r="D36" s="21"/>
      <c r="E36" s="21"/>
      <c r="F36" s="21"/>
      <c r="G36" s="21"/>
      <c r="H36" s="21"/>
    </row>
    <row r="37" customFormat="false" ht="16.5" hidden="false" customHeight="true" outlineLevel="0" collapsed="false"/>
    <row r="38" customFormat="false" ht="42.75" hidden="false" customHeight="true" outlineLevel="0" collapsed="false">
      <c r="A38" s="36"/>
      <c r="C38" s="29" t="str">
        <f aca="false">Registro!C39</f>
        <v>MARCOS CAGAL ORTIZ</v>
      </c>
      <c r="D38" s="29"/>
      <c r="E38" s="29"/>
      <c r="G38" s="12" t="str">
        <f aca="false">Registro!F39</f>
        <v>OFELIA ENRIQUEZ ORDAZ</v>
      </c>
      <c r="H38" s="12"/>
    </row>
    <row r="39" customFormat="false" ht="28.5" hidden="false" customHeight="true" outlineLevel="0" collapsed="false">
      <c r="A39" s="23" t="str">
        <f aca="false">B8</f>
        <v>LORENZO DE JESUS ORGANISTA OLIVEROS</v>
      </c>
      <c r="C39" s="37" t="s">
        <v>43</v>
      </c>
      <c r="D39" s="37"/>
      <c r="E39" s="37"/>
      <c r="G39" s="38" t="s">
        <v>32</v>
      </c>
      <c r="H39" s="38"/>
    </row>
    <row r="41" customFormat="false" ht="24.75" hidden="false" customHeight="true" outlineLevel="0" collapsed="false">
      <c r="A41" s="39" t="s">
        <v>44</v>
      </c>
      <c r="B41" s="39"/>
      <c r="C41" s="39"/>
      <c r="D41" s="39"/>
      <c r="E41" s="39"/>
      <c r="F41" s="39"/>
      <c r="G41" s="39"/>
      <c r="H41" s="39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2024-12-17T10:46:04Z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