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2\ESCOLARIZADO\PROYECTOS ESPECIALES\"/>
    </mc:Choice>
  </mc:AlternateContent>
  <xr:revisionPtr revIDLastSave="0" documentId="13_ncr:1_{B8EBD14E-E819-49B3-968F-61298A50B47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1" i="7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<sst xmlns="http://schemas.openxmlformats.org/spreadsheetml/2006/main" count="96" uniqueCount="38">
  <si>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</si>
  <si>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</si>
  <si>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</si>
  <si>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</si>
  <si>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</si>
  <si>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</si>
  <si>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</si>
  <si>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</si>
  <si>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</si>
  <si>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</si>
  <si>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</si>
  <si>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</si>
  <si>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</si>
  <si>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</si>
  <si>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</si>
  <si>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</si>
  <si>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</si>
  <si>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</si>
  <si>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</si>
  <si>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</si>
  <si>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</si>
  <si>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</si>
  <si>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</si>
  <si>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</si>
  <si>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MC. CARLOS MARTINEZ GALAN</t>
  </si>
  <si>
    <t>Jefe de División de Ingeniería Industrial</t>
  </si>
  <si>
    <t>LIC. OFELIA ENRIQUEZ ORDAZ</t>
  </si>
  <si>
    <t>GESTIÓN ACADÉMICA Y VINCULACIÓN (Coordinación de laboratorio de cómputo de industrial)</t>
  </si>
  <si>
    <t>Mantener y vigilar las condiciones para una buena operación del laboratorio de computo de Ingenieria Industrial</t>
  </si>
  <si>
    <t>Solicitar la instalacion del software que se requiere para la imparticion de clases</t>
  </si>
  <si>
    <t>Solicitar los mantenemientos que los equipos requieran</t>
  </si>
  <si>
    <t>Brindar servicio de computo a los grupos que lo requieran</t>
  </si>
  <si>
    <t>Evidencia fotografica</t>
  </si>
  <si>
    <t xml:space="preserve">EL EDIFICIO "E" DONDE SE UBICA EL LABORATORIO SE ENCUENTRA EN MANTENIMIENTO, Y LOS USUARIOS ESTAN TOMANDO CLASES EN LINEA POR INSTRUCCIONES DE LA DIVISION DE CARRERA. </t>
  </si>
  <si>
    <t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t>
  </si>
  <si>
    <t>ING. FLOR ILIANA CHONTAL PELAYO</t>
  </si>
  <si>
    <t>AGOSTO-DICIEMBRE 2024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</si>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</sst>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5" zoomScale="120" zoomScaleNormal="12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36</v>
      </c>
      <c r="G9" s="22"/>
    </row>
    <row r="11" spans="1:7" ht="31.5" customHeight="1" x14ac:dyDescent="0.2">
      <c r="A11" s="4" t="s">
        <v>4</v>
      </c>
      <c r="B11" s="33" t="s">
        <v>27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29</v>
      </c>
      <c r="B21" s="30"/>
      <c r="C21" s="30"/>
      <c r="D21" s="30"/>
      <c r="E21" s="30"/>
      <c r="F21" s="31"/>
      <c r="G21" s="11" t="s">
        <v>37</v>
      </c>
    </row>
    <row r="22" spans="1:7" s="6" customFormat="1" x14ac:dyDescent="0.2">
      <c r="A22" s="29" t="s">
        <v>30</v>
      </c>
      <c r="B22" s="30"/>
      <c r="C22" s="30"/>
      <c r="D22" s="30"/>
      <c r="E22" s="30"/>
      <c r="F22" s="31"/>
      <c r="G22" s="11" t="s">
        <v>37</v>
      </c>
    </row>
    <row r="23" spans="1:7" s="6" customFormat="1" x14ac:dyDescent="0.2">
      <c r="A23" s="29" t="s">
        <v>31</v>
      </c>
      <c r="B23" s="30"/>
      <c r="C23" s="30"/>
      <c r="D23" s="30"/>
      <c r="E23" s="30"/>
      <c r="F23" s="31"/>
      <c r="G23" s="11" t="s">
        <v>37</v>
      </c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">
      <c r="A30" s="19"/>
      <c r="B30" s="19"/>
      <c r="C30" s="19"/>
      <c r="D30" s="19"/>
      <c r="E30" s="19"/>
      <c r="F30" s="19"/>
      <c r="G30" s="19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3" t="s">
        <v>35</v>
      </c>
      <c r="D33" s="23"/>
      <c r="E33"/>
      <c r="F33" s="23" t="s">
        <v>26</v>
      </c>
      <c r="G33" s="23"/>
    </row>
    <row r="34" spans="1:7" ht="28.5" customHeight="1" x14ac:dyDescent="0.2">
      <c r="A34" s="9" t="s">
        <v>15</v>
      </c>
      <c r="C34" s="24" t="s">
        <v>25</v>
      </c>
      <c r="D34" s="24"/>
      <c r="F34" s="25" t="s">
        <v>14</v>
      </c>
      <c r="G34" s="25"/>
    </row>
    <row r="36" spans="1:7" x14ac:dyDescent="0.2">
      <c r="A36" s="17" t="s">
        <v>18</v>
      </c>
      <c r="B36" s="17"/>
      <c r="C36" s="17"/>
      <c r="D36" s="17"/>
      <c r="E36" s="17"/>
      <c r="F36" s="17"/>
      <c r="G36" s="17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3" zoomScale="90" zoomScaleNormal="9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AGOSTO-DICIEMBRE 2024</v>
      </c>
      <c r="H9" s="22"/>
    </row>
    <row r="11" spans="1:8" ht="31.5" customHeight="1" x14ac:dyDescent="0.2">
      <c r="A11" s="4" t="s">
        <v>4</v>
      </c>
      <c r="B11" s="33" t="str">
        <f>Registro!B11</f>
        <v>GESTIÓN ACADÉMICA Y VINCULACIÓN (Coordinación de laboratorio de cómputo de industrial)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Mantener y vigilar las condiciones para una buena operación del laboratorio de computo de Ingenieria Industrial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1" t="str">
        <f>Registro!A21</f>
        <v>Solicitar la instalacion del software que se requiere para la imparticion de clases</v>
      </c>
      <c r="B21" s="21"/>
      <c r="C21" s="38" t="str">
        <f>Registro!G21</f>
        <v>26/08/2024-13/12/2024</v>
      </c>
      <c r="D21" s="38"/>
      <c r="E21" s="38"/>
      <c r="F21" s="21" t="s">
        <v>32</v>
      </c>
      <c r="G21" s="21"/>
      <c r="H21" s="10">
        <v>0.33</v>
      </c>
    </row>
    <row r="22" spans="1:8" s="6" customFormat="1" ht="35.25" customHeight="1" x14ac:dyDescent="0.2">
      <c r="A22" s="21" t="str">
        <f>Registro!A22</f>
        <v>Solicitar los mantenemientos que los equipos requieran</v>
      </c>
      <c r="B22" s="21"/>
      <c r="C22" s="38" t="str">
        <f>Registro!G22</f>
        <v>26/08/2024-13/12/2024</v>
      </c>
      <c r="D22" s="38"/>
      <c r="E22" s="38"/>
      <c r="F22" s="21" t="s">
        <v>32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Brindar servicio de computo a los grupos que lo requieran</v>
      </c>
      <c r="B23" s="21"/>
      <c r="C23" s="38" t="str">
        <f>Registro!G23</f>
        <v>26/08/2024-13/12/2024</v>
      </c>
      <c r="D23" s="38"/>
      <c r="E23" s="38"/>
      <c r="F23" s="21" t="s">
        <v>32</v>
      </c>
      <c r="G23" s="21"/>
      <c r="H23" s="10">
        <v>0.33</v>
      </c>
    </row>
    <row r="24" spans="1:8" s="6" customFormat="1" ht="35.25" customHeight="1" x14ac:dyDescent="0.2">
      <c r="A24" s="21"/>
      <c r="B24" s="21"/>
      <c r="C24" s="38"/>
      <c r="D24" s="38"/>
      <c r="E24" s="38"/>
      <c r="F24" s="21"/>
      <c r="G24" s="21"/>
      <c r="H24" s="10"/>
    </row>
    <row r="25" spans="1:8" s="6" customFormat="1" ht="26.25" customHeight="1" x14ac:dyDescent="0.2">
      <c r="A25" s="41"/>
      <c r="B25" s="41"/>
      <c r="C25" s="38"/>
      <c r="D25" s="38"/>
      <c r="E25" s="38"/>
      <c r="F25" s="21"/>
      <c r="G25" s="21"/>
      <c r="H25" s="10"/>
    </row>
    <row r="26" spans="1:8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8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ING. FLOR ILIANA CHONTAL PELAYO</v>
      </c>
      <c r="D32" s="23"/>
      <c r="E32" s="23"/>
      <c r="G32" s="23" t="str">
        <f>Registro!F33</f>
        <v>LIC. OFELIA ENRIQUEZ ORDAZ</v>
      </c>
      <c r="H32" s="23"/>
    </row>
    <row r="33" spans="1:8" ht="28.5" customHeight="1" x14ac:dyDescent="0.2">
      <c r="A33" s="9" t="str">
        <f>B8</f>
        <v>MC. CARLOS MARTINEZ GALAN</v>
      </c>
      <c r="C33" s="42" t="s">
        <v>25</v>
      </c>
      <c r="D33" s="42"/>
      <c r="E33" s="42"/>
      <c r="G33" s="14" t="s">
        <v>14</v>
      </c>
      <c r="H33" s="14"/>
    </row>
    <row r="35" spans="1:8" ht="24.75" customHeight="1" x14ac:dyDescent="0.2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abSelected="1" topLeftCell="A14" zoomScaleNormal="100" zoomScaleSheetLayoutView="100" workbookViewId="0">
      <selection activeCell="L18" sqref="L1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AGOSTO-DICIEMBRE 2024</v>
      </c>
      <c r="H9" s="22"/>
    </row>
    <row r="11" spans="1:8" x14ac:dyDescent="0.2">
      <c r="A11" s="4" t="s">
        <v>4</v>
      </c>
      <c r="B11" s="23" t="str">
        <f>Registro!B11</f>
        <v>GESTIÓN ACADÉMICA Y VINCULACIÓN (Coordinación de laboratorio de cómputo de industrial)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Mantener y vigilar las condiciones para una buena operación del laboratorio de computo de Ingenieria Industrial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12" s="6" customFormat="1" ht="54" customHeight="1" x14ac:dyDescent="0.2">
      <c r="A17" s="21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1"/>
      <c r="C17" s="21"/>
      <c r="D17" s="21"/>
      <c r="E17" s="21"/>
      <c r="F17" s="21"/>
      <c r="G17" s="21"/>
      <c r="H17" s="21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12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12" s="6" customFormat="1" ht="35.25" customHeight="1" x14ac:dyDescent="0.2">
      <c r="A21" s="21" t="str">
        <f>Registro!A21</f>
        <v>Solicitar la instalacion del software que se requiere para la imparticion de clases</v>
      </c>
      <c r="B21" s="21"/>
      <c r="C21" s="43" t="str">
        <f>Registro!G21</f>
        <v>26/08/2024-13/12/2024</v>
      </c>
      <c r="D21" s="44"/>
      <c r="E21" s="45"/>
      <c r="F21" s="21" t="s">
        <v>32</v>
      </c>
      <c r="G21" s="21"/>
      <c r="H21" s="46">
        <v>0.66</v>
      </c>
    </row>
    <row r="22" spans="1:12" s="6" customFormat="1" ht="35.25" customHeight="1" x14ac:dyDescent="0.2">
      <c r="A22" s="21" t="str">
        <f>Registro!A22</f>
        <v>Solicitar los mantenemientos que los equipos requieran</v>
      </c>
      <c r="B22" s="21"/>
      <c r="C22" s="43" t="str">
        <f>Registro!G22</f>
        <v>26/08/2024-13/12/2024</v>
      </c>
      <c r="D22" s="44"/>
      <c r="E22" s="45"/>
      <c r="F22" s="21" t="s">
        <v>32</v>
      </c>
      <c r="G22" s="21"/>
      <c r="H22" s="46">
        <v>0.66</v>
      </c>
    </row>
    <row r="23" spans="1:12" s="6" customFormat="1" ht="35.25" customHeight="1" x14ac:dyDescent="0.2">
      <c r="A23" s="21" t="str">
        <f>Registro!A23</f>
        <v>Brindar servicio de computo a los grupos que lo requieran</v>
      </c>
      <c r="B23" s="21"/>
      <c r="C23" s="43" t="str">
        <f>Registro!G23</f>
        <v>26/08/2024-13/12/2024</v>
      </c>
      <c r="D23" s="44"/>
      <c r="E23" s="45"/>
      <c r="F23" s="21" t="s">
        <v>32</v>
      </c>
      <c r="G23" s="21"/>
      <c r="H23" s="46">
        <v>0.66</v>
      </c>
      <c r="L23" s="16"/>
    </row>
    <row r="24" spans="1:12" s="6" customFormat="1" ht="35.25" customHeight="1" x14ac:dyDescent="0.2">
      <c r="A24" s="21"/>
      <c r="B24" s="21"/>
      <c r="C24" s="43"/>
      <c r="D24" s="44"/>
      <c r="E24" s="45"/>
      <c r="F24" s="21"/>
      <c r="G24" s="21"/>
      <c r="H24" s="10"/>
    </row>
    <row r="25" spans="1:12" s="6" customFormat="1" ht="35.25" customHeight="1" x14ac:dyDescent="0.2">
      <c r="A25" s="21"/>
      <c r="B25" s="21"/>
      <c r="C25" s="43"/>
      <c r="D25" s="44"/>
      <c r="E25" s="45"/>
      <c r="F25" s="21"/>
      <c r="G25" s="21"/>
      <c r="H25" s="10"/>
    </row>
    <row r="26" spans="1:12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12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12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12" s="6" customFormat="1" ht="41.25" customHeight="1" x14ac:dyDescent="0.2">
      <c r="A31" s="21" t="s">
        <v>33</v>
      </c>
      <c r="B31" s="21"/>
      <c r="C31" s="21"/>
      <c r="D31" s="21"/>
      <c r="E31" s="21"/>
      <c r="F31" s="21"/>
      <c r="G31" s="21"/>
      <c r="H31" s="21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Registro!C33</f>
        <v>ING. FLOR ILIANA CHONTAL PELAYO</v>
      </c>
      <c r="D33" s="23"/>
      <c r="E33" s="23"/>
      <c r="G33" s="23" t="str">
        <f>Registro!F33</f>
        <v>LIC. OFELIA ENRIQUEZ ORDAZ</v>
      </c>
      <c r="H33" s="23"/>
    </row>
    <row r="34" spans="1:8" ht="28.5" customHeight="1" x14ac:dyDescent="0.2">
      <c r="A34" s="9" t="str">
        <f>B8</f>
        <v>MC. CARLOS MARTINEZ GALAN</v>
      </c>
      <c r="C34" s="42" t="s">
        <v>25</v>
      </c>
      <c r="D34" s="42"/>
      <c r="E34" s="42"/>
      <c r="G34" s="14" t="s">
        <v>14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AGOSTO-DICIEMBRE 2024</v>
      </c>
      <c r="H9" s="22"/>
    </row>
    <row r="11" spans="1:8" x14ac:dyDescent="0.2">
      <c r="A11" s="4" t="s">
        <v>4</v>
      </c>
      <c r="B11" s="23" t="str">
        <f>Registro!B11</f>
        <v>GESTIÓN ACADÉMICA Y VINCULACIÓN (Coordinación de laboratorio de cómputo de industrial)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Mantener y vigilar las condiciones para una buena operación del laboratorio de computo de Ingenieria Industrial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0" customHeight="1" x14ac:dyDescent="0.2">
      <c r="A17" s="21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85" customHeight="1" x14ac:dyDescent="0.2">
      <c r="A21" s="41" t="str">
        <f>Registro!A21</f>
        <v>Solicitar la instalacion del software que se requiere para la imparticion de clases</v>
      </c>
      <c r="B21" s="41"/>
      <c r="C21" s="43" t="str">
        <f>Registro!G21</f>
        <v>26/08/2024-13/12/2024</v>
      </c>
      <c r="D21" s="44"/>
      <c r="E21" s="45"/>
      <c r="F21" s="21"/>
      <c r="G21" s="21"/>
      <c r="H21" s="10"/>
    </row>
    <row r="22" spans="1:8" s="6" customFormat="1" ht="35.85" customHeight="1" x14ac:dyDescent="0.2">
      <c r="A22" s="41" t="str">
        <f>Registro!A22</f>
        <v>Solicitar los mantenemientos que los equipos requieran</v>
      </c>
      <c r="B22" s="41"/>
      <c r="C22" s="43" t="str">
        <f>Registro!G22</f>
        <v>26/08/2024-13/12/2024</v>
      </c>
      <c r="D22" s="44"/>
      <c r="E22" s="45"/>
      <c r="F22" s="21"/>
      <c r="G22" s="21"/>
      <c r="H22" s="10"/>
    </row>
    <row r="23" spans="1:8" s="6" customFormat="1" ht="35.85" customHeight="1" x14ac:dyDescent="0.2">
      <c r="A23" s="41" t="str">
        <f>Registro!A23</f>
        <v>Brindar servicio de computo a los grupos que lo requieran</v>
      </c>
      <c r="B23" s="41"/>
      <c r="C23" s="43" t="str">
        <f>Registro!G23</f>
        <v>26/08/2024-13/12/2024</v>
      </c>
      <c r="D23" s="44"/>
      <c r="E23" s="45"/>
      <c r="F23" s="21"/>
      <c r="G23" s="21"/>
      <c r="H23" s="10"/>
    </row>
    <row r="24" spans="1:8" s="6" customFormat="1" ht="35.85" customHeight="1" x14ac:dyDescent="0.2">
      <c r="A24" s="41"/>
      <c r="B24" s="41"/>
      <c r="C24" s="43"/>
      <c r="D24" s="44"/>
      <c r="E24" s="45"/>
      <c r="F24" s="21"/>
      <c r="G24" s="21"/>
      <c r="H24" s="10"/>
    </row>
    <row r="25" spans="1:8" s="6" customFormat="1" ht="35.85" customHeight="1" x14ac:dyDescent="0.2">
      <c r="A25" s="41"/>
      <c r="B25" s="41"/>
      <c r="C25" s="43"/>
      <c r="D25" s="44"/>
      <c r="E25" s="45"/>
      <c r="F25" s="21"/>
      <c r="G25" s="21"/>
      <c r="H25" s="10"/>
    </row>
    <row r="26" spans="1:8" s="6" customFormat="1" x14ac:dyDescent="0.2">
      <c r="A26" s="41"/>
      <c r="B26" s="41"/>
      <c r="C26" s="38"/>
      <c r="D26" s="38"/>
      <c r="E26" s="38"/>
      <c r="F26" s="21"/>
      <c r="G26" s="21"/>
      <c r="H26" s="10"/>
    </row>
    <row r="27" spans="1:8" s="6" customFormat="1" x14ac:dyDescent="0.2">
      <c r="A27" s="41"/>
      <c r="B27" s="41"/>
      <c r="C27" s="38"/>
      <c r="D27" s="38"/>
      <c r="E27" s="38"/>
      <c r="F27" s="21"/>
      <c r="G27" s="21"/>
      <c r="H27" s="10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1" t="s">
        <v>33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ING. FLOR ILIANA CHONTAL PELAYO</v>
      </c>
      <c r="D35" s="23"/>
      <c r="E35" s="23"/>
      <c r="G35" s="23" t="str">
        <f>Registro!F33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2" t="s">
        <v>25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2024-11-07T01:00:29Z</dcterms:modified>
</cp:coreProperties>
</file>