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Agosto-Diciembre 2024\Proyectos individuales\"/>
    </mc:Choice>
  </mc:AlternateContent>
  <xr:revisionPtr revIDLastSave="0" documentId="13_ncr:1_{7A72CCC2-6A8F-49D2-A493-10EECDED5AFB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B11" i="8"/>
  <c r="A17" i="9"/>
  <c r="A23" i="9"/>
  <c r="A22" i="9"/>
  <c r="A23" i="8"/>
  <c r="A22" i="8"/>
  <c r="A21" i="8"/>
  <c r="A23" i="7"/>
  <c r="A22" i="7"/>
  <c r="A14" i="9"/>
  <c r="G30" i="9"/>
  <c r="C30" i="9"/>
  <c r="A21" i="9"/>
  <c r="G9" i="9"/>
  <c r="B8" i="9"/>
  <c r="A31" i="9" s="1"/>
  <c r="D6" i="9"/>
  <c r="G36" i="8"/>
  <c r="C36" i="8"/>
  <c r="A17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<sst xmlns="http://schemas.openxmlformats.org/spreadsheetml/2006/main" count="110" uniqueCount="44">
  <si>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</si>
  <si>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</si>
  <si>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</si>
  <si>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</si>
  <si>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</si>
  <si>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</si>
  <si>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</si>
  <si>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</si>
  <si>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</si>
  <si>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</si>
  <si>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</si>
  <si>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</si>
  <si>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</si>
  <si>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</si>
  <si>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</si>
  <si>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</si>
  <si>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</si>
  <si>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</si>
  <si>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</si>
  <si>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</si>
  <si>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</si>
  <si>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</si>
  <si>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</si>
  <si>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Plan de trabajo</t>
  </si>
  <si>
    <t>Fotografia</t>
  </si>
  <si>
    <t>INFORMATICA</t>
  </si>
  <si>
    <t>Dirigir el plan de trabajo de la Académia en conjunto con los miembros de a misma para el logro de las metas del programa educativo.</t>
  </si>
  <si>
    <t>Participar en la organización de eventos académicos</t>
  </si>
  <si>
    <t>Oficio</t>
  </si>
  <si>
    <t>MECATRONICA</t>
  </si>
  <si>
    <t>DR. GUILLERMO REYES MORALES</t>
  </si>
  <si>
    <t xml:space="preserve">5 Reuniones de Academia Ingeniería Mecatronica                                                                                                                                                </t>
  </si>
  <si>
    <t>Participar en la organización de las reuniones de la Académia de Ingeniería Mecatronica</t>
  </si>
  <si>
    <t>Seguimiento al plan de trabajo de la Academia de Ingeniería Mecatronica</t>
  </si>
  <si>
    <t>ING. YOSAFAT MORTERA ELIAS</t>
  </si>
  <si>
    <t>Jefe de División de Ingeniería Mecatronica</t>
  </si>
  <si>
    <t>GESTION ACADEMICA - COMISIONES ACADÉMICAS (PRESIDENTE DE ACADEMIA)</t>
  </si>
  <si>
    <t>MCJYS OFELIA ENRIQUEZ ORDAZ</t>
  </si>
  <si>
    <t>GESTION ACADEMICA- COMISION ACADEMICA (PRESIDENTE DE ACADEMIA)</t>
  </si>
  <si>
    <t>AGO - DIC 24</t>
  </si>
  <si>
    <t>26/08/2024 -13/12/24</t>
  </si>
  <si>
    <t>26/08/2024-09/10/24</t>
  </si>
  <si>
    <t>09/10/2024-06/11/24</t>
  </si>
  <si>
    <t>07/11/24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</si>
</sst>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0" zoomScale="110" zoomScaleNormal="110" zoomScaleSheetLayoutView="100" workbookViewId="0">
      <selection activeCell="G23" sqref="G23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11.453125" style="1"/>
    <col min="7" max="7" width="20.90625" style="1" customWidth="1"/>
    <col min="8" max="16384" width="11.4531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ht="13" x14ac:dyDescent="0.3">
      <c r="A3" s="34" t="s">
        <v>22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17" t="s">
        <v>29</v>
      </c>
      <c r="E6" s="17"/>
      <c r="F6" s="1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30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0" t="s">
        <v>39</v>
      </c>
      <c r="G9" s="20"/>
    </row>
    <row r="11" spans="1:7" ht="31.5" customHeight="1" x14ac:dyDescent="0.3">
      <c r="A11" s="4" t="s">
        <v>4</v>
      </c>
      <c r="B11" s="21" t="s">
        <v>36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26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31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5">
      <c r="A21" s="26" t="s">
        <v>32</v>
      </c>
      <c r="B21" s="27"/>
      <c r="C21" s="27"/>
      <c r="D21" s="27"/>
      <c r="E21" s="27"/>
      <c r="F21" s="28"/>
      <c r="G21" s="11" t="s">
        <v>40</v>
      </c>
    </row>
    <row r="22" spans="1:7" s="6" customFormat="1" x14ac:dyDescent="0.25">
      <c r="A22" s="26" t="s">
        <v>27</v>
      </c>
      <c r="B22" s="27"/>
      <c r="C22" s="27"/>
      <c r="D22" s="27"/>
      <c r="E22" s="27"/>
      <c r="F22" s="28"/>
      <c r="G22" s="11" t="s">
        <v>40</v>
      </c>
    </row>
    <row r="23" spans="1:7" s="6" customFormat="1" x14ac:dyDescent="0.25">
      <c r="A23" s="30" t="s">
        <v>33</v>
      </c>
      <c r="B23" s="30"/>
      <c r="C23" s="30"/>
      <c r="D23" s="30"/>
      <c r="E23" s="30"/>
      <c r="F23" s="30"/>
      <c r="G23" s="11" t="s">
        <v>40</v>
      </c>
    </row>
    <row r="24" spans="1:7" s="6" customFormat="1" ht="27" customHeight="1" x14ac:dyDescent="0.25">
      <c r="A24" s="26"/>
      <c r="B24" s="27"/>
      <c r="C24" s="27"/>
      <c r="D24" s="27"/>
      <c r="E24" s="27"/>
      <c r="F24" s="28"/>
      <c r="G24" s="11"/>
    </row>
    <row r="25" spans="1:7" s="6" customFormat="1" x14ac:dyDescent="0.25">
      <c r="A25" s="26"/>
      <c r="B25" s="27"/>
      <c r="C25" s="27"/>
      <c r="D25" s="27"/>
      <c r="E25" s="27"/>
      <c r="F25" s="28"/>
      <c r="G25" s="11"/>
    </row>
    <row r="26" spans="1:7" s="6" customFormat="1" x14ac:dyDescent="0.25">
      <c r="A26" s="36"/>
      <c r="B26" s="37"/>
      <c r="C26" s="37"/>
      <c r="D26" s="37"/>
      <c r="E26" s="37"/>
      <c r="F26" s="38"/>
      <c r="G26" s="11"/>
    </row>
    <row r="27" spans="1:7" s="6" customFormat="1" x14ac:dyDescent="0.25">
      <c r="A27" s="26"/>
      <c r="B27" s="27"/>
      <c r="C27" s="27"/>
      <c r="D27" s="27"/>
      <c r="E27" s="27"/>
      <c r="F27" s="28"/>
      <c r="G27" s="11"/>
    </row>
    <row r="28" spans="1:7" s="6" customFormat="1" x14ac:dyDescent="0.25">
      <c r="A28" s="26"/>
      <c r="B28" s="27"/>
      <c r="C28" s="27"/>
      <c r="D28" s="27"/>
      <c r="E28" s="27"/>
      <c r="F28" s="28"/>
      <c r="G28" s="11"/>
    </row>
    <row r="29" spans="1:7" s="6" customFormat="1" x14ac:dyDescent="0.25">
      <c r="A29" s="39"/>
      <c r="B29" s="27"/>
      <c r="C29" s="27"/>
      <c r="D29" s="27"/>
      <c r="E29" s="27"/>
      <c r="F29" s="28"/>
      <c r="G29" s="11"/>
    </row>
    <row r="30" spans="1:7" s="6" customFormat="1" x14ac:dyDescent="0.25">
      <c r="A30" s="26"/>
      <c r="B30" s="27"/>
      <c r="C30" s="27"/>
      <c r="D30" s="27"/>
      <c r="E30" s="27"/>
      <c r="F30" s="28"/>
      <c r="G30" s="11"/>
    </row>
    <row r="31" spans="1:7" s="6" customFormat="1" x14ac:dyDescent="0.25">
      <c r="A31" s="26"/>
      <c r="B31" s="27"/>
      <c r="C31" s="27"/>
      <c r="D31" s="27"/>
      <c r="E31" s="27"/>
      <c r="F31" s="2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DR. GUILLERMO REYES MORALES</v>
      </c>
      <c r="C37" s="21" t="s">
        <v>34</v>
      </c>
      <c r="D37" s="21"/>
      <c r="E37"/>
      <c r="F37" s="22" t="s">
        <v>37</v>
      </c>
      <c r="G37" s="22"/>
    </row>
    <row r="38" spans="1:7" ht="28.5" customHeight="1" x14ac:dyDescent="0.25">
      <c r="A38" s="9" t="s">
        <v>15</v>
      </c>
      <c r="C38" s="31" t="s">
        <v>35</v>
      </c>
      <c r="D38" s="31"/>
      <c r="F38" s="32" t="s">
        <v>14</v>
      </c>
      <c r="G38" s="32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41" t="s">
        <v>25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ht="31.5" customHeight="1" x14ac:dyDescent="0.3">
      <c r="A11" s="4" t="s">
        <v>4</v>
      </c>
      <c r="B11" s="21" t="str">
        <f>Registro!B11</f>
        <v>GESTION ACADEMICA - COMISIONES ACADÉMICAS (PRESIDENTE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8" t="str">
        <f>Registro!A21</f>
        <v>Participar en la organización de las reuniones de la Académia de Ingeniería Mecatronica</v>
      </c>
      <c r="B21" s="18"/>
      <c r="C21" s="42" t="s">
        <v>41</v>
      </c>
      <c r="D21" s="42"/>
      <c r="E21" s="42"/>
      <c r="F21" s="43" t="s">
        <v>28</v>
      </c>
      <c r="G21" s="43"/>
      <c r="H21" s="10">
        <v>0.33</v>
      </c>
    </row>
    <row r="22" spans="1:8" s="6" customFormat="1" ht="35.25" customHeight="1" x14ac:dyDescent="0.25">
      <c r="A22" s="18" t="str">
        <f>Registro!A22</f>
        <v>Participar en la organización de eventos académicos</v>
      </c>
      <c r="B22" s="18"/>
      <c r="C22" s="42" t="s">
        <v>41</v>
      </c>
      <c r="D22" s="42"/>
      <c r="E22" s="42"/>
      <c r="F22" s="43" t="s">
        <v>24</v>
      </c>
      <c r="G22" s="43"/>
      <c r="H22" s="10">
        <v>0.33</v>
      </c>
    </row>
    <row r="23" spans="1:8" s="6" customFormat="1" ht="35.25" customHeight="1" x14ac:dyDescent="0.25">
      <c r="A23" s="18" t="str">
        <f>Registro!A23</f>
        <v>Seguimiento al plan de trabajo de la Academia de Ingeniería Mecatronica</v>
      </c>
      <c r="B23" s="18"/>
      <c r="C23" s="42" t="s">
        <v>41</v>
      </c>
      <c r="D23" s="42"/>
      <c r="E23" s="42"/>
      <c r="F23" s="18" t="s">
        <v>28</v>
      </c>
      <c r="G23" s="18"/>
      <c r="H23" s="10">
        <v>0.33</v>
      </c>
    </row>
    <row r="24" spans="1:8" s="6" customFormat="1" ht="35.25" customHeight="1" x14ac:dyDescent="0.25">
      <c r="A24" s="18"/>
      <c r="B24" s="18"/>
      <c r="C24" s="42"/>
      <c r="D24" s="42"/>
      <c r="E24" s="42"/>
      <c r="F24" s="18"/>
      <c r="G24" s="18"/>
      <c r="H24" s="10"/>
    </row>
    <row r="25" spans="1:8" s="6" customFormat="1" ht="35.25" customHeight="1" x14ac:dyDescent="0.25">
      <c r="A25" s="18"/>
      <c r="B25" s="18"/>
      <c r="C25" s="42"/>
      <c r="D25" s="42"/>
      <c r="E25" s="42"/>
      <c r="F25" s="18"/>
      <c r="G25" s="18"/>
      <c r="H25" s="10"/>
    </row>
    <row r="26" spans="1:8" s="6" customFormat="1" ht="35.25" customHeight="1" x14ac:dyDescent="0.25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5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YOSAFAT MORTERA ELIAS</v>
      </c>
      <c r="D35" s="21"/>
      <c r="E35" s="21"/>
      <c r="G35" s="21" t="str">
        <f>Registro!F37</f>
        <v>MCJYS OFELIA ENRIQUEZ ORDAZ</v>
      </c>
      <c r="H35" s="21"/>
    </row>
    <row r="36" spans="1:8" ht="28.5" customHeight="1" x14ac:dyDescent="0.25">
      <c r="A36" s="16" t="str">
        <f>B8</f>
        <v>DR. GUILLERMO REYES MORALES</v>
      </c>
      <c r="C36" s="46" t="s">
        <v>35</v>
      </c>
      <c r="D36" s="46"/>
      <c r="E36" s="46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16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41" t="str">
        <f>Registro!D6</f>
        <v>MECATRONICA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ht="21" customHeight="1" x14ac:dyDescent="0.3">
      <c r="A11" s="4" t="s">
        <v>4</v>
      </c>
      <c r="B11" s="22" t="str">
        <f>Registro!B11</f>
        <v>GESTION ACADEMICA - COMISIONES ACADÉMICAS (PRESIDENTE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5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8" t="str">
        <f>Registro!A21</f>
        <v>Participar en la organización de las reuniones de la Académia de Ingeniería Mecatronica</v>
      </c>
      <c r="B21" s="18"/>
      <c r="C21" s="42" t="s">
        <v>42</v>
      </c>
      <c r="D21" s="42"/>
      <c r="E21" s="42"/>
      <c r="F21" s="43" t="s">
        <v>28</v>
      </c>
      <c r="G21" s="43"/>
      <c r="H21" s="10">
        <v>0.66</v>
      </c>
    </row>
    <row r="22" spans="1:8" s="6" customFormat="1" ht="35.25" customHeight="1" x14ac:dyDescent="0.25">
      <c r="A22" s="18" t="str">
        <f>Registro!A22</f>
        <v>Participar en la organización de eventos académicos</v>
      </c>
      <c r="B22" s="18"/>
      <c r="C22" s="42" t="s">
        <v>42</v>
      </c>
      <c r="D22" s="42"/>
      <c r="E22" s="42"/>
      <c r="F22" s="43" t="s">
        <v>24</v>
      </c>
      <c r="G22" s="43"/>
      <c r="H22" s="10">
        <v>0.66</v>
      </c>
    </row>
    <row r="23" spans="1:8" s="6" customFormat="1" ht="35.25" customHeight="1" x14ac:dyDescent="0.25">
      <c r="A23" s="18" t="str">
        <f>Registro!A23</f>
        <v>Seguimiento al plan de trabajo de la Academia de Ingeniería Mecatronica</v>
      </c>
      <c r="B23" s="18"/>
      <c r="C23" s="42" t="s">
        <v>42</v>
      </c>
      <c r="D23" s="42"/>
      <c r="E23" s="42"/>
      <c r="F23" s="18" t="s">
        <v>28</v>
      </c>
      <c r="G23" s="18"/>
      <c r="H23" s="10">
        <v>0.66</v>
      </c>
    </row>
    <row r="24" spans="1:8" s="6" customFormat="1" ht="13.75" customHeight="1" x14ac:dyDescent="0.25">
      <c r="A24" s="18"/>
      <c r="B24" s="18"/>
      <c r="C24" s="42"/>
      <c r="D24" s="42"/>
      <c r="E24" s="42"/>
      <c r="F24" s="18"/>
      <c r="G24" s="18"/>
      <c r="H24" s="10"/>
    </row>
    <row r="25" spans="1:8" s="6" customFormat="1" ht="10.75" customHeight="1" x14ac:dyDescent="0.25">
      <c r="A25" s="18"/>
      <c r="B25" s="18"/>
      <c r="C25" s="42"/>
      <c r="D25" s="42"/>
      <c r="E25" s="42"/>
      <c r="F25" s="18"/>
      <c r="G25" s="18"/>
      <c r="H25" s="10"/>
    </row>
    <row r="26" spans="1:8" s="6" customFormat="1" ht="10.25" customHeight="1" x14ac:dyDescent="0.25">
      <c r="A26" s="18"/>
      <c r="B26" s="18"/>
      <c r="C26" s="42"/>
      <c r="D26" s="42"/>
      <c r="E26" s="42"/>
      <c r="F26" s="43"/>
      <c r="G26" s="43"/>
      <c r="H26" s="10"/>
    </row>
    <row r="27" spans="1:8" s="6" customFormat="1" ht="9.65" customHeight="1" x14ac:dyDescent="0.25">
      <c r="A27" s="18"/>
      <c r="B27" s="18"/>
      <c r="C27" s="42"/>
      <c r="D27" s="42"/>
      <c r="E27" s="42"/>
      <c r="F27" s="18"/>
      <c r="G27" s="18"/>
      <c r="H27" s="10"/>
    </row>
    <row r="28" spans="1:8" s="6" customFormat="1" ht="9.65" customHeight="1" x14ac:dyDescent="0.25">
      <c r="A28" s="18"/>
      <c r="B28" s="18"/>
      <c r="C28" s="42"/>
      <c r="D28" s="42"/>
      <c r="E28" s="42"/>
      <c r="F28" s="18"/>
      <c r="G28" s="18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43"/>
      <c r="B31" s="43"/>
      <c r="C31" s="42"/>
      <c r="D31" s="42"/>
      <c r="E31" s="42"/>
      <c r="F31" s="43"/>
      <c r="G31" s="43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5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1" t="str">
        <f>Registro!C37</f>
        <v>ING. YOSAFAT MORTERA ELIAS</v>
      </c>
      <c r="D36" s="21"/>
      <c r="E36" s="21"/>
      <c r="G36" s="21" t="str">
        <f>Registro!F37</f>
        <v>MCJYS OFELIA ENRIQUEZ ORDAZ</v>
      </c>
      <c r="H36" s="21"/>
    </row>
    <row r="37" spans="1:8" ht="28.5" customHeight="1" x14ac:dyDescent="0.25">
      <c r="A37" s="16" t="str">
        <f>B8</f>
        <v>DR. GUILLERMO REYES MORALES</v>
      </c>
      <c r="C37" s="46" t="s">
        <v>35</v>
      </c>
      <c r="D37" s="46"/>
      <c r="E37" s="46"/>
      <c r="G37" s="14" t="s">
        <v>14</v>
      </c>
      <c r="H37" s="14"/>
    </row>
    <row r="39" spans="1:8" ht="24.75" customHeight="1" x14ac:dyDescent="0.25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abSelected="1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38.6328125" style="1" customWidth="1"/>
    <col min="2" max="2" width="11.6328125" style="1" customWidth="1"/>
    <col min="3" max="4" width="6.54296875" style="1" customWidth="1"/>
    <col min="5" max="5" width="9" style="1" customWidth="1"/>
    <col min="6" max="6" width="9.6328125" style="1" customWidth="1"/>
    <col min="7" max="7" width="18.6328125" style="1" customWidth="1"/>
    <col min="8" max="8" width="9.90625" style="1" customWidth="1"/>
    <col min="9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41" t="str">
        <f>Registro!D6</f>
        <v>MECATRONICA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ht="13" x14ac:dyDescent="0.3">
      <c r="A11" s="4" t="s">
        <v>4</v>
      </c>
      <c r="B11" s="22" t="s">
        <v>38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Dirigir el plan de trabajo de la Académia en conjunto con los miembros de a misma para el logro de las metas del programa educativo.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5">
      <c r="A17" s="18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5">
      <c r="A21" s="18" t="str">
        <f>Registro!A21</f>
        <v>Participar en la organización de las reuniones de la Académia de Ingeniería Mecatronica</v>
      </c>
      <c r="B21" s="18"/>
      <c r="C21" s="42" t="s">
        <v>43</v>
      </c>
      <c r="D21" s="42"/>
      <c r="E21" s="42"/>
      <c r="F21" s="43" t="s">
        <v>23</v>
      </c>
      <c r="G21" s="43"/>
      <c r="H21" s="10">
        <v>1</v>
      </c>
    </row>
    <row r="22" spans="1:8" s="6" customFormat="1" ht="43.5" customHeight="1" x14ac:dyDescent="0.25">
      <c r="A22" s="18" t="str">
        <f>Registro!A22</f>
        <v>Participar en la organización de eventos académicos</v>
      </c>
      <c r="B22" s="18"/>
      <c r="C22" s="42" t="s">
        <v>43</v>
      </c>
      <c r="D22" s="42"/>
      <c r="E22" s="42"/>
      <c r="F22" s="43" t="s">
        <v>23</v>
      </c>
      <c r="G22" s="43"/>
      <c r="H22" s="10">
        <v>1</v>
      </c>
    </row>
    <row r="23" spans="1:8" s="6" customFormat="1" ht="34.5" customHeight="1" x14ac:dyDescent="0.25">
      <c r="A23" s="43" t="str">
        <f>Registro!A23</f>
        <v>Seguimiento al plan de trabajo de la Academia de Ingeniería Mecatronica</v>
      </c>
      <c r="B23" s="43"/>
      <c r="C23" s="42" t="s">
        <v>43</v>
      </c>
      <c r="D23" s="42"/>
      <c r="E23" s="42"/>
      <c r="F23" s="18" t="s">
        <v>24</v>
      </c>
      <c r="G23" s="18"/>
      <c r="H23" s="10">
        <v>1</v>
      </c>
    </row>
    <row r="24" spans="1:8" s="6" customFormat="1" ht="78.75" customHeight="1" x14ac:dyDescent="0.25">
      <c r="A24" s="18"/>
      <c r="B24" s="18"/>
      <c r="C24" s="42"/>
      <c r="D24" s="42"/>
      <c r="E24" s="42"/>
      <c r="F24" s="18"/>
      <c r="G24" s="18"/>
      <c r="H24" s="10"/>
    </row>
    <row r="25" spans="1:8" s="6" customFormat="1" ht="57.75" customHeight="1" x14ac:dyDescent="0.25">
      <c r="A25" s="43"/>
      <c r="B25" s="43"/>
      <c r="C25" s="42"/>
      <c r="D25" s="42"/>
      <c r="E25" s="42"/>
      <c r="F25" s="18"/>
      <c r="G25" s="18"/>
      <c r="H25" s="10"/>
    </row>
    <row r="26" spans="1:8" s="6" customFormat="1" x14ac:dyDescent="0.25">
      <c r="A26" s="43"/>
      <c r="B26" s="43"/>
      <c r="C26" s="42"/>
      <c r="D26" s="42"/>
      <c r="E26" s="42"/>
      <c r="F26" s="18"/>
      <c r="G26" s="18"/>
      <c r="H26" s="10"/>
    </row>
    <row r="27" spans="1:8" s="6" customFormat="1" x14ac:dyDescent="0.25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5">
      <c r="A28" s="30"/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/>
      <c r="C30" s="21" t="str">
        <f>Registro!C37</f>
        <v>ING. YOSAFAT MORTERA ELIAS</v>
      </c>
      <c r="D30" s="21"/>
      <c r="E30" s="21"/>
      <c r="G30" s="22" t="str">
        <f>Registro!F37</f>
        <v>MCJYS OFELIA ENRIQUEZ ORDAZ</v>
      </c>
      <c r="H30" s="22"/>
    </row>
    <row r="31" spans="1:8" ht="28.5" customHeight="1" x14ac:dyDescent="0.25">
      <c r="A31" s="9" t="str">
        <f>B8</f>
        <v>DR. GUILLERMO REYES MORALES</v>
      </c>
      <c r="C31" s="46" t="s">
        <v>35</v>
      </c>
      <c r="D31" s="46"/>
      <c r="E31" s="46"/>
      <c r="G31" s="32" t="s">
        <v>14</v>
      </c>
      <c r="H31" s="32"/>
    </row>
    <row r="33" spans="1:8" ht="24.75" customHeight="1" x14ac:dyDescent="0.25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2023-01-16T19:03:26Z</cp:lastPrinted>
  <dcterms:created xsi:type="dcterms:W3CDTF">2022-07-23T13:46:58Z</dcterms:created>
  <dcterms:modified xsi:type="dcterms:W3CDTF">2025-01-08T02:50:50Z</dcterms:modified>
</cp:coreProperties>
</file>