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1F4767CD-4C32-432F-A0FA-783305353C3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1" i="8"/>
  <c r="A22" i="8"/>
  <c r="A23" i="8"/>
  <c r="A24" i="8"/>
  <c r="A25" i="8"/>
  <c r="A26" i="8"/>
  <c r="C26" i="7"/>
  <c r="C35" i="7"/>
  <c r="C22" i="7"/>
  <c r="C23" i="7"/>
  <c r="C24" i="7"/>
  <c r="C25" i="7"/>
  <c r="C21" i="7"/>
  <c r="G9" i="7"/>
  <c r="A36" i="7"/>
  <c r="A35" i="7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11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<sst xmlns="http://schemas.openxmlformats.org/spreadsheetml/2006/main" count="126" uniqueCount="54">
  <si>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</si>
  <si>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</si>
  <si>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</si>
  <si>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</si>
  <si>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</si>
  <si>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</si>
  <si>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</si>
  <si>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</si>
  <si>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</si>
  <si>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</si>
  <si>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</si>
  <si>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</si>
  <si>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</si>
  <si>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</si>
  <si>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</si>
  <si>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</si>
  <si>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</si>
  <si>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</si>
  <si>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</si>
  <si>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</si>
  <si>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</si>
  <si>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</si>
  <si>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</si>
  <si>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</si>
  <si>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</si>
  <si>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</si>
  <si>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</si>
  <si>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</si>
  <si>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</si>
  <si>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</si>
  <si>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</si>
  <si>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</si>
  <si>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</si>
  <si>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</si>
  <si>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</si>
  <si>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</si>
  <si>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</si>
  <si>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</si>
  <si>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</si>
  <si>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</si>
  <si>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</si>
  <si>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MTRA. OFELIA ENRIQUEZ ORDAZ</t>
  </si>
  <si>
    <t>Subdirectora Académica</t>
  </si>
  <si>
    <t xml:space="preserve">Pantalla de Libro consultado </t>
  </si>
  <si>
    <t>19/11/2022-06/01/23</t>
  </si>
  <si>
    <t>Portada de libro consultados</t>
  </si>
  <si>
    <t>Lista de calificaciones de diferentes materias</t>
  </si>
  <si>
    <t>APOYO A LA DOCENCIA (PREPARACION DE CLASES, CORRECCION DE EXAMENES, REDACCION.</t>
  </si>
  <si>
    <t>ING. FLOR ILIANA CHONTAL PELAYO</t>
  </si>
  <si>
    <t>AGOSTO-DICIEMBRE 2024</t>
  </si>
  <si>
    <t>Portada de apuntes entregado al grupo 501A,  de ADO I</t>
  </si>
  <si>
    <t xml:space="preserve">Examenes revisados </t>
  </si>
  <si>
    <t xml:space="preserve">Lista de calificaciones de relaciones industriales </t>
  </si>
  <si>
    <t xml:space="preserve">26 DE AGOSTO AL 16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</si>
</sst>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2" tint="-0.74999237037263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989606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5" zoomScale="110" zoomScaleNormal="110" zoomScaleSheetLayoutView="100" workbookViewId="0">
      <selection activeCell="G21" sqref="G21: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6.453125" style="1" customWidth="1"/>
    <col min="7" max="7" width="22.7265625" style="1" customWidth="1"/>
    <col min="8" max="16384" width="11.453125" style="1"/>
  </cols>
  <sheetData>
    <row r="1" spans="1:7" ht="56.25" customHeight="1" x14ac:dyDescent="0.25">
      <c r="B1" s="42" t="s">
        <v>21</v>
      </c>
      <c r="C1" s="42"/>
      <c r="D1" s="42"/>
      <c r="E1" s="42"/>
      <c r="F1" s="42"/>
      <c r="G1" s="42"/>
    </row>
    <row r="3" spans="1:7" ht="13" x14ac:dyDescent="0.3">
      <c r="A3" s="48" t="s">
        <v>23</v>
      </c>
      <c r="B3" s="48"/>
      <c r="C3" s="48"/>
      <c r="D3" s="48"/>
      <c r="E3" s="48"/>
      <c r="F3" s="48"/>
      <c r="G3" s="4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8" t="s">
        <v>0</v>
      </c>
      <c r="B5" s="48"/>
      <c r="C5" s="48"/>
      <c r="D5" s="48"/>
      <c r="E5" s="48"/>
      <c r="F5" s="48"/>
      <c r="G5" s="48"/>
    </row>
    <row r="6" spans="1:7" ht="13" x14ac:dyDescent="0.3">
      <c r="A6" s="49" t="s">
        <v>1</v>
      </c>
      <c r="B6" s="49"/>
      <c r="C6" s="49"/>
      <c r="D6" s="27" t="s">
        <v>28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6" t="s">
        <v>29</v>
      </c>
      <c r="C8" s="46"/>
      <c r="D8" s="46"/>
      <c r="E8" s="46"/>
      <c r="F8" s="46"/>
      <c r="G8" s="46"/>
    </row>
    <row r="9" spans="1:7" ht="14.5" x14ac:dyDescent="0.35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3">
      <c r="A11" s="4" t="s">
        <v>4</v>
      </c>
      <c r="B11" s="47" t="s">
        <v>47</v>
      </c>
      <c r="C11" s="47"/>
      <c r="D11" s="47"/>
      <c r="E11" s="47"/>
      <c r="F11" s="47"/>
      <c r="G11" s="4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8" t="s">
        <v>24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0" x14ac:dyDescent="0.25">
      <c r="A21" s="36" t="s">
        <v>32</v>
      </c>
      <c r="B21" s="37"/>
      <c r="C21" s="37"/>
      <c r="D21" s="37"/>
      <c r="E21" s="37"/>
      <c r="F21" s="38"/>
      <c r="G21" s="23" t="s">
        <v>53</v>
      </c>
    </row>
    <row r="22" spans="1:7" s="6" customFormat="1" ht="20" x14ac:dyDescent="0.25">
      <c r="A22" s="36" t="s">
        <v>25</v>
      </c>
      <c r="B22" s="37"/>
      <c r="C22" s="37"/>
      <c r="D22" s="37"/>
      <c r="E22" s="37"/>
      <c r="F22" s="38"/>
      <c r="G22" s="23" t="s">
        <v>53</v>
      </c>
    </row>
    <row r="23" spans="1:7" s="6" customFormat="1" ht="20" x14ac:dyDescent="0.25">
      <c r="A23" s="39" t="s">
        <v>26</v>
      </c>
      <c r="B23" s="40"/>
      <c r="C23" s="40"/>
      <c r="D23" s="40"/>
      <c r="E23" s="40"/>
      <c r="F23" s="41"/>
      <c r="G23" s="23" t="s">
        <v>53</v>
      </c>
    </row>
    <row r="24" spans="1:7" s="6" customFormat="1" ht="20" x14ac:dyDescent="0.25">
      <c r="A24" s="39" t="s">
        <v>27</v>
      </c>
      <c r="B24" s="40"/>
      <c r="C24" s="40"/>
      <c r="D24" s="40"/>
      <c r="E24" s="40"/>
      <c r="F24" s="41"/>
      <c r="G24" s="23" t="s">
        <v>53</v>
      </c>
    </row>
    <row r="25" spans="1:7" s="6" customFormat="1" ht="20" x14ac:dyDescent="0.25">
      <c r="A25" s="39" t="s">
        <v>46</v>
      </c>
      <c r="B25" s="40"/>
      <c r="C25" s="40"/>
      <c r="D25" s="40"/>
      <c r="E25" s="40"/>
      <c r="F25" s="41"/>
      <c r="G25" s="23" t="s">
        <v>53</v>
      </c>
    </row>
    <row r="26" spans="1:7" s="6" customFormat="1" ht="20" x14ac:dyDescent="0.25">
      <c r="A26" s="36" t="s">
        <v>33</v>
      </c>
      <c r="B26" s="37"/>
      <c r="C26" s="37"/>
      <c r="D26" s="37"/>
      <c r="E26" s="37"/>
      <c r="F26" s="38"/>
      <c r="G26" s="23" t="s">
        <v>53</v>
      </c>
    </row>
    <row r="27" spans="1:7" s="6" customFormat="1" x14ac:dyDescent="0.25">
      <c r="A27" s="36"/>
      <c r="B27" s="37"/>
      <c r="C27" s="37"/>
      <c r="D27" s="37"/>
      <c r="E27" s="37"/>
      <c r="F27" s="38"/>
      <c r="G27" s="11"/>
    </row>
    <row r="28" spans="1:7" s="6" customFormat="1" x14ac:dyDescent="0.25">
      <c r="A28" s="36"/>
      <c r="B28" s="37"/>
      <c r="C28" s="37"/>
      <c r="D28" s="37"/>
      <c r="E28" s="37"/>
      <c r="F28" s="38"/>
      <c r="G28" s="11"/>
    </row>
    <row r="29" spans="1:7" s="6" customFormat="1" x14ac:dyDescent="0.25">
      <c r="A29" s="36"/>
      <c r="B29" s="37"/>
      <c r="C29" s="37"/>
      <c r="D29" s="37"/>
      <c r="E29" s="37"/>
      <c r="F29" s="38"/>
      <c r="G29" s="11"/>
    </row>
    <row r="30" spans="1:7" s="6" customFormat="1" x14ac:dyDescent="0.25">
      <c r="A30" s="36"/>
      <c r="B30" s="37"/>
      <c r="C30" s="37"/>
      <c r="D30" s="37"/>
      <c r="E30" s="37"/>
      <c r="F30" s="38"/>
      <c r="G30" s="11"/>
    </row>
    <row r="31" spans="1:7" s="6" customFormat="1" x14ac:dyDescent="0.25">
      <c r="A31" s="36"/>
      <c r="B31" s="37"/>
      <c r="C31" s="37"/>
      <c r="D31" s="37"/>
      <c r="E31" s="37"/>
      <c r="F31" s="38"/>
      <c r="G31" s="11"/>
    </row>
    <row r="32" spans="1:7" s="6" customFormat="1" x14ac:dyDescent="0.25">
      <c r="A32" s="36"/>
      <c r="B32" s="37"/>
      <c r="C32" s="37"/>
      <c r="D32" s="37"/>
      <c r="E32" s="37"/>
      <c r="F32" s="38"/>
      <c r="G32" s="11"/>
    </row>
    <row r="33" spans="1:7" s="6" customFormat="1" x14ac:dyDescent="0.25">
      <c r="A33" s="43"/>
      <c r="B33" s="44"/>
      <c r="C33" s="44"/>
      <c r="D33" s="44"/>
      <c r="E33" s="44"/>
      <c r="F33" s="45"/>
      <c r="G33" s="11"/>
    </row>
    <row r="34" spans="1:7" s="6" customFormat="1" x14ac:dyDescent="0.25">
      <c r="A34" s="43"/>
      <c r="B34" s="44"/>
      <c r="C34" s="44"/>
      <c r="D34" s="44"/>
      <c r="E34" s="44"/>
      <c r="F34" s="45"/>
      <c r="G34" s="11"/>
    </row>
    <row r="35" spans="1:7" s="6" customFormat="1" x14ac:dyDescent="0.25">
      <c r="A35" s="43"/>
      <c r="B35" s="44"/>
      <c r="C35" s="44"/>
      <c r="D35" s="44"/>
      <c r="E35" s="44"/>
      <c r="F35" s="45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25" t="s">
        <v>10</v>
      </c>
      <c r="B37" s="25"/>
      <c r="C37" s="25"/>
      <c r="D37" s="25"/>
      <c r="E37" s="25"/>
      <c r="F37" s="25"/>
      <c r="G37" s="25"/>
    </row>
    <row r="38" spans="1:7" s="6" customFormat="1" ht="46.5" customHeight="1" x14ac:dyDescent="0.25">
      <c r="A38" s="26"/>
      <c r="B38" s="26"/>
      <c r="C38" s="26"/>
      <c r="D38" s="26"/>
      <c r="E38" s="26"/>
      <c r="F38" s="26"/>
      <c r="G38" s="26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30" t="s">
        <v>48</v>
      </c>
      <c r="D41" s="30"/>
      <c r="E41" s="16"/>
      <c r="F41" s="30" t="s">
        <v>41</v>
      </c>
      <c r="G41" s="30"/>
    </row>
    <row r="42" spans="1:7" ht="28.5" customHeight="1" x14ac:dyDescent="0.25">
      <c r="A42" s="9" t="s">
        <v>15</v>
      </c>
      <c r="C42" s="31" t="s">
        <v>38</v>
      </c>
      <c r="D42" s="31"/>
      <c r="F42" s="32" t="s">
        <v>42</v>
      </c>
      <c r="G42" s="32"/>
    </row>
    <row r="44" spans="1:7" x14ac:dyDescent="0.25">
      <c r="A44" s="24" t="s">
        <v>19</v>
      </c>
      <c r="B44" s="24"/>
      <c r="C44" s="24"/>
      <c r="D44" s="24"/>
      <c r="E44" s="24"/>
      <c r="F44" s="24"/>
      <c r="G44" s="24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ht="13" x14ac:dyDescent="0.3">
      <c r="A3" s="48" t="s">
        <v>23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1" t="s">
        <v>28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6" t="str">
        <f>Registro!B8</f>
        <v xml:space="preserve">MII. ELVIRA GOMEZ BARRIENTOS </v>
      </c>
      <c r="C8" s="46"/>
      <c r="D8" s="46"/>
      <c r="E8" s="46"/>
      <c r="F8" s="46"/>
      <c r="G8" s="46"/>
      <c r="H8" s="46"/>
    </row>
    <row r="9" spans="1:8" ht="13" x14ac:dyDescent="0.3">
      <c r="A9" s="4" t="s">
        <v>2</v>
      </c>
      <c r="B9" s="46">
        <v>1</v>
      </c>
      <c r="C9" s="46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47" t="str">
        <f>Registro!B11</f>
        <v>APOYO A LA DOCENCIA (PREPARACION DE CLASES, CORRECCION DE EXAMENES, REDACCION.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actividades que complementen la labor docente que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8" t="str">
        <f>Registro!A17</f>
        <v>4 Reportes parciales del SGI
1 Reporte Final del SGI
4 Instrumentaciones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7" t="s">
        <v>7</v>
      </c>
      <c r="B20" s="57"/>
      <c r="C20" s="58" t="s">
        <v>17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52" t="str">
        <f>Registro!A21</f>
        <v>Preparación de clases y/o material didactico de las diferentes materias marcadas en horario</v>
      </c>
      <c r="B21" s="52"/>
      <c r="C21" s="53" t="str">
        <f>Registro!G21</f>
        <v xml:space="preserve">26 DE AGOSTO AL 16 DE DICIEMBRE </v>
      </c>
      <c r="D21" s="54"/>
      <c r="E21" s="55"/>
      <c r="F21" s="56" t="s">
        <v>50</v>
      </c>
      <c r="G21" s="56"/>
      <c r="H21" s="10">
        <v>0.33</v>
      </c>
    </row>
    <row r="22" spans="1:8" s="6" customFormat="1" ht="35.25" customHeight="1" x14ac:dyDescent="0.25">
      <c r="A22" s="52" t="str">
        <f>Registro!A22</f>
        <v>Investigación Documental del contenido de las asignaturas</v>
      </c>
      <c r="B22" s="52"/>
      <c r="C22" s="53" t="str">
        <f>Registro!G22</f>
        <v xml:space="preserve">26 DE AGOSTO AL 16 DE DICIEMBRE </v>
      </c>
      <c r="D22" s="54"/>
      <c r="E22" s="55"/>
      <c r="F22" s="52" t="s">
        <v>45</v>
      </c>
      <c r="G22" s="52"/>
      <c r="H22" s="10">
        <v>0.33</v>
      </c>
    </row>
    <row r="23" spans="1:8" s="6" customFormat="1" ht="35.25" customHeight="1" x14ac:dyDescent="0.25">
      <c r="A23" s="52" t="str">
        <f>Registro!A23</f>
        <v>Elaboración exámenes</v>
      </c>
      <c r="B23" s="52"/>
      <c r="C23" s="53" t="str">
        <f>Registro!G23</f>
        <v xml:space="preserve">26 DE AGOSTO AL 16 DE DICIEMBRE </v>
      </c>
      <c r="D23" s="54"/>
      <c r="E23" s="55"/>
      <c r="F23" s="52" t="s">
        <v>36</v>
      </c>
      <c r="G23" s="52"/>
      <c r="H23" s="10">
        <v>0.33</v>
      </c>
    </row>
    <row r="24" spans="1:8" s="6" customFormat="1" ht="35.25" customHeight="1" x14ac:dyDescent="0.25">
      <c r="A24" s="52" t="str">
        <f>Registro!A24</f>
        <v xml:space="preserve">Revision de instrumentos de evalución de diferentes materias </v>
      </c>
      <c r="B24" s="52"/>
      <c r="C24" s="53" t="str">
        <f>Registro!G24</f>
        <v xml:space="preserve">26 DE AGOSTO AL 16 DE DICIEMBRE </v>
      </c>
      <c r="D24" s="54"/>
      <c r="E24" s="55"/>
      <c r="F24" s="52" t="s">
        <v>51</v>
      </c>
      <c r="G24" s="52"/>
      <c r="H24" s="10">
        <v>0.33</v>
      </c>
    </row>
    <row r="25" spans="1:8" s="6" customFormat="1" ht="35.25" customHeight="1" x14ac:dyDescent="0.25">
      <c r="A25" s="52" t="str">
        <f>Registro!A25</f>
        <v>Lista de calificaciones de diferentes materias</v>
      </c>
      <c r="B25" s="52"/>
      <c r="C25" s="53" t="str">
        <f>Registro!G25</f>
        <v xml:space="preserve">26 DE AGOSTO AL 16 DE DICIEMBRE </v>
      </c>
      <c r="D25" s="54"/>
      <c r="E25" s="55"/>
      <c r="F25" s="52" t="s">
        <v>52</v>
      </c>
      <c r="G25" s="52"/>
      <c r="H25" s="10">
        <v>0.33</v>
      </c>
    </row>
    <row r="26" spans="1:8" s="6" customFormat="1" ht="35.25" customHeight="1" x14ac:dyDescent="0.25">
      <c r="A26" s="52" t="str">
        <f>Registro!A26</f>
        <v>Reportes administrativos varios</v>
      </c>
      <c r="B26" s="52"/>
      <c r="C26" s="53" t="str">
        <f>Registro!G26</f>
        <v xml:space="preserve">26 DE AGOSTO AL 16 DE DICIEMBRE </v>
      </c>
      <c r="D26" s="54"/>
      <c r="E26" s="55"/>
      <c r="F26" s="28" t="s">
        <v>37</v>
      </c>
      <c r="G26" s="28"/>
      <c r="H26" s="10">
        <v>0.33</v>
      </c>
    </row>
    <row r="27" spans="1:8" s="6" customFormat="1" ht="35.25" customHeight="1" x14ac:dyDescent="0.25">
      <c r="A27" s="28"/>
      <c r="B27" s="28"/>
      <c r="C27" s="59"/>
      <c r="D27" s="59"/>
      <c r="E27" s="59"/>
      <c r="F27" s="28"/>
      <c r="G27" s="28"/>
      <c r="H27" s="10"/>
    </row>
    <row r="28" spans="1:8" s="6" customFormat="1" x14ac:dyDescent="0.25">
      <c r="A28" s="60"/>
      <c r="B28" s="60"/>
      <c r="C28" s="59"/>
      <c r="D28" s="59"/>
      <c r="E28" s="59"/>
      <c r="F28" s="60"/>
      <c r="G28" s="60"/>
      <c r="H28" s="10"/>
    </row>
    <row r="29" spans="1:8" s="6" customFormat="1" x14ac:dyDescent="0.25">
      <c r="A29" s="60"/>
      <c r="B29" s="60"/>
      <c r="C29" s="59"/>
      <c r="D29" s="59"/>
      <c r="E29" s="59"/>
      <c r="F29" s="60"/>
      <c r="G29" s="60"/>
      <c r="H29" s="10"/>
    </row>
    <row r="30" spans="1:8" s="6" customFormat="1" x14ac:dyDescent="0.25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30" t="str">
        <f>Registro!C41</f>
        <v>ING. FLOR ILIANA CHONTAL PELAYO</v>
      </c>
      <c r="D35" s="30"/>
      <c r="E35" s="30"/>
      <c r="G35" s="30" t="s">
        <v>41</v>
      </c>
      <c r="H35" s="30"/>
    </row>
    <row r="36" spans="1:8" ht="28.5" customHeight="1" x14ac:dyDescent="0.25">
      <c r="A36" s="9" t="str">
        <f>Registro!A42</f>
        <v>Profesor</v>
      </c>
      <c r="C36" s="61" t="s">
        <v>38</v>
      </c>
      <c r="D36" s="61"/>
      <c r="E36" s="61"/>
      <c r="G36" s="14" t="s">
        <v>40</v>
      </c>
      <c r="H36" s="14"/>
    </row>
    <row r="38" spans="1:8" ht="24.75" customHeight="1" x14ac:dyDescent="0.25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="90" zoomScaleNormal="9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ht="13" x14ac:dyDescent="0.3">
      <c r="A3" s="48" t="s">
        <v>23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1" t="str">
        <f>Registro!D6</f>
        <v>INDUSTRIAL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6" t="str">
        <f>Registro!B8</f>
        <v xml:space="preserve">MII. ELVIRA GOMEZ BARRIENTOS </v>
      </c>
      <c r="C8" s="46"/>
      <c r="D8" s="46"/>
      <c r="E8" s="46"/>
      <c r="F8" s="46"/>
      <c r="G8" s="46"/>
      <c r="H8" s="46"/>
    </row>
    <row r="9" spans="1:8" ht="13" x14ac:dyDescent="0.3">
      <c r="A9" s="4" t="s">
        <v>2</v>
      </c>
      <c r="B9" s="46">
        <v>2</v>
      </c>
      <c r="C9" s="46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67" t="str">
        <f>Registro!B11</f>
        <v>APOYO A LA DOCENCIA (PREPARACION DE CLASES, CORRECCION DE EXAMENES, REDACCION.</v>
      </c>
      <c r="C11" s="67"/>
      <c r="D11" s="67"/>
      <c r="E11" s="67"/>
      <c r="F11" s="67"/>
      <c r="G11" s="67"/>
      <c r="H11" s="6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actividades que complementen la labor docente que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75" t="str">
        <f>Registro!A17</f>
        <v>4 Reportes parciales del SGI
1 Reporte Final del SGI
4 Instrumentaciones 
3 Reportes de Proyectos Individuales</v>
      </c>
      <c r="B17" s="75"/>
      <c r="C17" s="75"/>
      <c r="D17" s="75"/>
      <c r="E17" s="75"/>
      <c r="F17" s="75"/>
      <c r="G17" s="75"/>
      <c r="H17" s="7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7" t="s">
        <v>7</v>
      </c>
      <c r="B20" s="57"/>
      <c r="C20" s="58" t="s">
        <v>17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68" t="str">
        <f>Registro!A21</f>
        <v>Preparación de clases y/o material didactico de las diferentes materias marcadas en horario</v>
      </c>
      <c r="B21" s="68"/>
      <c r="C21" s="69" t="str">
        <f>Registro!G21</f>
        <v xml:space="preserve">26 DE AGOSTO AL 16 DE DICIEMBRE </v>
      </c>
      <c r="D21" s="70"/>
      <c r="E21" s="71"/>
      <c r="F21" s="68" t="s">
        <v>34</v>
      </c>
      <c r="G21" s="68"/>
      <c r="H21" s="72">
        <v>0.66</v>
      </c>
    </row>
    <row r="22" spans="1:8" s="6" customFormat="1" ht="35.25" customHeight="1" x14ac:dyDescent="0.25">
      <c r="A22" s="68" t="str">
        <f>Registro!A22</f>
        <v>Investigación Documental del contenido de las asignaturas</v>
      </c>
      <c r="B22" s="68"/>
      <c r="C22" s="69" t="str">
        <f>Registro!G22</f>
        <v xml:space="preserve">26 DE AGOSTO AL 16 DE DICIEMBRE </v>
      </c>
      <c r="D22" s="70"/>
      <c r="E22" s="71"/>
      <c r="F22" s="68" t="s">
        <v>43</v>
      </c>
      <c r="G22" s="68"/>
      <c r="H22" s="72">
        <v>0.66</v>
      </c>
    </row>
    <row r="23" spans="1:8" s="6" customFormat="1" ht="35.25" customHeight="1" x14ac:dyDescent="0.25">
      <c r="A23" s="68" t="str">
        <f>Registro!A23</f>
        <v>Elaboración exámenes</v>
      </c>
      <c r="B23" s="68"/>
      <c r="C23" s="69" t="str">
        <f>Registro!G23</f>
        <v xml:space="preserve">26 DE AGOSTO AL 16 DE DICIEMBRE </v>
      </c>
      <c r="D23" s="70"/>
      <c r="E23" s="71"/>
      <c r="F23" s="68" t="s">
        <v>36</v>
      </c>
      <c r="G23" s="68"/>
      <c r="H23" s="72">
        <v>0.66</v>
      </c>
    </row>
    <row r="24" spans="1:8" s="6" customFormat="1" ht="35.25" customHeight="1" x14ac:dyDescent="0.25">
      <c r="A24" s="68" t="str">
        <f>Registro!A24</f>
        <v xml:space="preserve">Revision de instrumentos de evalución de diferentes materias </v>
      </c>
      <c r="B24" s="68"/>
      <c r="C24" s="69" t="str">
        <f>Registro!G24</f>
        <v xml:space="preserve">26 DE AGOSTO AL 16 DE DICIEMBRE </v>
      </c>
      <c r="D24" s="70"/>
      <c r="E24" s="71"/>
      <c r="F24" s="68" t="s">
        <v>39</v>
      </c>
      <c r="G24" s="68"/>
      <c r="H24" s="72">
        <v>0.66</v>
      </c>
    </row>
    <row r="25" spans="1:8" s="6" customFormat="1" ht="35.25" customHeight="1" x14ac:dyDescent="0.25">
      <c r="A25" s="68" t="str">
        <f>Registro!A25</f>
        <v>Lista de calificaciones de diferentes materias</v>
      </c>
      <c r="B25" s="68"/>
      <c r="C25" s="69" t="str">
        <f>Registro!G25</f>
        <v xml:space="preserve">26 DE AGOSTO AL 16 DE DICIEMBRE </v>
      </c>
      <c r="D25" s="70"/>
      <c r="E25" s="71"/>
      <c r="F25" s="73" t="s">
        <v>35</v>
      </c>
      <c r="G25" s="73"/>
      <c r="H25" s="72">
        <v>0.66</v>
      </c>
    </row>
    <row r="26" spans="1:8" s="6" customFormat="1" ht="35.25" customHeight="1" x14ac:dyDescent="0.25">
      <c r="A26" s="68" t="str">
        <f>Registro!A26</f>
        <v>Reportes administrativos varios</v>
      </c>
      <c r="B26" s="68"/>
      <c r="C26" s="69" t="str">
        <f>Registro!G26</f>
        <v xml:space="preserve">26 DE AGOSTO AL 16 DE DICIEMBRE </v>
      </c>
      <c r="D26" s="70"/>
      <c r="E26" s="71"/>
      <c r="F26" s="74" t="s">
        <v>37</v>
      </c>
      <c r="G26" s="74"/>
      <c r="H26" s="72">
        <v>0.66</v>
      </c>
    </row>
    <row r="27" spans="1:8" s="6" customFormat="1" ht="13" customHeight="1" x14ac:dyDescent="0.25">
      <c r="A27" s="68"/>
      <c r="B27" s="68"/>
      <c r="C27" s="64"/>
      <c r="D27" s="64"/>
      <c r="E27" s="64"/>
      <c r="F27" s="63"/>
      <c r="G27" s="63"/>
      <c r="H27" s="21"/>
    </row>
    <row r="28" spans="1:8" s="6" customFormat="1" x14ac:dyDescent="0.25">
      <c r="A28" s="68"/>
      <c r="B28" s="68"/>
      <c r="C28" s="59"/>
      <c r="D28" s="59"/>
      <c r="E28" s="59"/>
      <c r="F28" s="60"/>
      <c r="G28" s="60"/>
      <c r="H28" s="10"/>
    </row>
    <row r="29" spans="1:8" s="6" customFormat="1" x14ac:dyDescent="0.25">
      <c r="A29" s="60"/>
      <c r="B29" s="60"/>
      <c r="C29" s="59"/>
      <c r="D29" s="59"/>
      <c r="E29" s="59"/>
      <c r="F29" s="60"/>
      <c r="G29" s="60"/>
      <c r="H29" s="10"/>
    </row>
    <row r="30" spans="1:8" s="6" customFormat="1" x14ac:dyDescent="0.25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7" t="str">
        <f>Registro!C41</f>
        <v>ING. FLOR ILIANA CHONTAL PELAYO</v>
      </c>
      <c r="D35" s="47"/>
      <c r="E35" s="47"/>
      <c r="G35" s="47" t="str">
        <f>Registro!F41</f>
        <v>MTRA. OFELIA ENRIQUEZ ORDAZ</v>
      </c>
      <c r="H35" s="47"/>
    </row>
    <row r="36" spans="1:8" ht="28.5" customHeight="1" x14ac:dyDescent="0.25">
      <c r="A36" s="9" t="str">
        <f>B8</f>
        <v xml:space="preserve">MII. ELVIRA GOMEZ BARRIENTOS </v>
      </c>
      <c r="C36" s="61" t="s">
        <v>38</v>
      </c>
      <c r="D36" s="61"/>
      <c r="E36" s="61"/>
      <c r="G36" s="14" t="s">
        <v>14</v>
      </c>
      <c r="H36" s="14"/>
    </row>
    <row r="38" spans="1:8" ht="24.75" customHeight="1" x14ac:dyDescent="0.25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4" zoomScaleNormal="100" zoomScaleSheetLayoutView="100" workbookViewId="0">
      <selection activeCell="K32" sqref="K32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ht="13" x14ac:dyDescent="0.3">
      <c r="A3" s="48" t="s">
        <v>23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1" t="str">
        <f>Registro!D6</f>
        <v>INDUSTRIAL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6" t="str">
        <f>Registro!B8</f>
        <v xml:space="preserve">MII. ELVIRA GOMEZ BARRIENTOS </v>
      </c>
      <c r="C8" s="46"/>
      <c r="D8" s="46"/>
      <c r="E8" s="46"/>
      <c r="F8" s="46"/>
      <c r="G8" s="46"/>
      <c r="H8" s="46"/>
    </row>
    <row r="9" spans="1:8" ht="13" x14ac:dyDescent="0.3">
      <c r="A9" s="4" t="s">
        <v>2</v>
      </c>
      <c r="B9" s="46">
        <v>3</v>
      </c>
      <c r="C9" s="46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46" t="str">
        <f>Registro!B11</f>
        <v>APOYO A LA DOCENCIA (PREPARACION DE CLASES, CORRECCION DE EXAMENES, REDACCION.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actividades que complementen la labor docente que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4 Reportes parciales del SGI
1 Reporte Final del SGI
4 Instrumentaciones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7" t="s">
        <v>7</v>
      </c>
      <c r="B20" s="57"/>
      <c r="C20" s="58" t="s">
        <v>17</v>
      </c>
      <c r="D20" s="58"/>
      <c r="E20" s="58"/>
      <c r="F20" s="57" t="s">
        <v>12</v>
      </c>
      <c r="G20" s="57"/>
      <c r="H20" s="13" t="s">
        <v>8</v>
      </c>
    </row>
    <row r="21" spans="1:8" s="6" customFormat="1" ht="21.5" customHeight="1" x14ac:dyDescent="0.25">
      <c r="A21" s="65" t="s">
        <v>32</v>
      </c>
      <c r="B21" s="65"/>
      <c r="C21" s="64" t="s">
        <v>44</v>
      </c>
      <c r="D21" s="64"/>
      <c r="E21" s="64"/>
      <c r="F21" s="62" t="s">
        <v>34</v>
      </c>
      <c r="G21" s="62"/>
      <c r="H21" s="21">
        <v>1</v>
      </c>
    </row>
    <row r="22" spans="1:8" s="6" customFormat="1" ht="21.5" customHeight="1" x14ac:dyDescent="0.25">
      <c r="A22" s="65" t="s">
        <v>25</v>
      </c>
      <c r="B22" s="65"/>
      <c r="C22" s="64" t="s">
        <v>44</v>
      </c>
      <c r="D22" s="64"/>
      <c r="E22" s="64"/>
      <c r="F22" s="62" t="s">
        <v>43</v>
      </c>
      <c r="G22" s="62"/>
      <c r="H22" s="21">
        <v>1</v>
      </c>
    </row>
    <row r="23" spans="1:8" s="6" customFormat="1" ht="21.5" customHeight="1" x14ac:dyDescent="0.25">
      <c r="A23" s="65" t="s">
        <v>26</v>
      </c>
      <c r="B23" s="65"/>
      <c r="C23" s="64" t="s">
        <v>44</v>
      </c>
      <c r="D23" s="64"/>
      <c r="E23" s="64"/>
      <c r="F23" s="62" t="s">
        <v>36</v>
      </c>
      <c r="G23" s="62"/>
      <c r="H23" s="21">
        <v>1</v>
      </c>
    </row>
    <row r="24" spans="1:8" s="6" customFormat="1" ht="21.5" customHeight="1" x14ac:dyDescent="0.25">
      <c r="A24" s="65" t="s">
        <v>27</v>
      </c>
      <c r="B24" s="65"/>
      <c r="C24" s="64" t="s">
        <v>44</v>
      </c>
      <c r="D24" s="64"/>
      <c r="E24" s="64"/>
      <c r="F24" s="62" t="s">
        <v>39</v>
      </c>
      <c r="G24" s="62"/>
      <c r="H24" s="21">
        <v>1</v>
      </c>
    </row>
    <row r="25" spans="1:8" s="6" customFormat="1" ht="21.5" customHeight="1" x14ac:dyDescent="0.25">
      <c r="A25" s="65" t="s">
        <v>30</v>
      </c>
      <c r="B25" s="65"/>
      <c r="C25" s="64" t="s">
        <v>44</v>
      </c>
      <c r="D25" s="64"/>
      <c r="E25" s="64"/>
      <c r="F25" s="62" t="s">
        <v>35</v>
      </c>
      <c r="G25" s="62"/>
      <c r="H25" s="21">
        <v>1</v>
      </c>
    </row>
    <row r="26" spans="1:8" s="6" customFormat="1" ht="21.5" customHeight="1" x14ac:dyDescent="0.25">
      <c r="A26" s="65" t="s">
        <v>33</v>
      </c>
      <c r="B26" s="65"/>
      <c r="C26" s="64" t="s">
        <v>44</v>
      </c>
      <c r="D26" s="64"/>
      <c r="E26" s="64"/>
      <c r="F26" s="62" t="s">
        <v>37</v>
      </c>
      <c r="G26" s="62"/>
      <c r="H26" s="21">
        <v>1</v>
      </c>
    </row>
    <row r="27" spans="1:8" s="6" customFormat="1" ht="21.5" customHeight="1" x14ac:dyDescent="0.25">
      <c r="A27" s="60"/>
      <c r="B27" s="60"/>
      <c r="C27" s="59"/>
      <c r="D27" s="59"/>
      <c r="E27" s="59"/>
      <c r="F27" s="28"/>
      <c r="G27" s="28"/>
      <c r="H27" s="10"/>
    </row>
    <row r="28" spans="1:8" s="6" customFormat="1" x14ac:dyDescent="0.25">
      <c r="A28" s="60"/>
      <c r="B28" s="60"/>
      <c r="C28" s="59"/>
      <c r="D28" s="59"/>
      <c r="E28" s="59"/>
      <c r="F28" s="60"/>
      <c r="G28" s="60"/>
      <c r="H28" s="10"/>
    </row>
    <row r="29" spans="1:8" s="6" customFormat="1" x14ac:dyDescent="0.25">
      <c r="A29" s="60"/>
      <c r="B29" s="60"/>
      <c r="C29" s="59"/>
      <c r="D29" s="59"/>
      <c r="E29" s="59"/>
      <c r="F29" s="60"/>
      <c r="G29" s="60"/>
      <c r="H29" s="10"/>
    </row>
    <row r="30" spans="1:8" s="6" customFormat="1" x14ac:dyDescent="0.25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2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67" t="str">
        <f>Registro!C41</f>
        <v>ING. FLOR ILIANA CHONTAL PELAYO</v>
      </c>
      <c r="D35" s="67"/>
      <c r="E35" s="67"/>
      <c r="F35" s="17"/>
      <c r="G35" s="67" t="str">
        <f>Registro!F41</f>
        <v>MTRA. OFELIA ENRIQUEZ ORDAZ</v>
      </c>
      <c r="H35" s="67"/>
      <c r="L35" s="22"/>
    </row>
    <row r="36" spans="1:12" ht="28.5" customHeight="1" x14ac:dyDescent="0.25">
      <c r="A36" s="20" t="str">
        <f>B8</f>
        <v xml:space="preserve">MII. ELVIRA GOMEZ BARRIENTOS </v>
      </c>
      <c r="C36" s="66" t="s">
        <v>16</v>
      </c>
      <c r="D36" s="66"/>
      <c r="E36" s="66"/>
      <c r="F36" s="17"/>
      <c r="G36" s="18" t="s">
        <v>14</v>
      </c>
      <c r="H36" s="18"/>
    </row>
    <row r="38" spans="1:12" ht="24.75" customHeight="1" x14ac:dyDescent="0.25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2024-11-06T01:38:45Z</dcterms:modified>
</cp:coreProperties>
</file>