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 AGOS- DIC 2024\REPORTES FLOR\PROYECTOS ESPECIALES\REPORTE 3\"/>
    </mc:Choice>
  </mc:AlternateContent>
  <xr:revisionPtr revIDLastSave="0" documentId="13_ncr:1_{31DE9DCE-6924-4A6C-B97E-72430E24FFB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C25" i="9"/>
  <c r="C26" i="9"/>
  <c r="C27" i="9"/>
  <c r="C28" i="9"/>
  <c r="C21" i="9"/>
  <c r="A22" i="9"/>
  <c r="A23" i="9"/>
  <c r="A24" i="9"/>
  <c r="A25" i="9"/>
  <c r="A26" i="9"/>
  <c r="A27" i="9"/>
  <c r="A28" i="9"/>
  <c r="A21" i="9"/>
  <c r="C22" i="8"/>
  <c r="C23" i="8"/>
  <c r="C24" i="8"/>
  <c r="C25" i="8"/>
  <c r="C26" i="8"/>
  <c r="C27" i="8"/>
  <c r="C28" i="8"/>
  <c r="C21" i="8"/>
  <c r="A22" i="8"/>
  <c r="A23" i="8"/>
  <c r="A24" i="8"/>
  <c r="A25" i="8"/>
  <c r="A26" i="8"/>
  <c r="A27" i="8"/>
  <c r="A28" i="8"/>
  <c r="A21" i="8"/>
  <c r="C22" i="7"/>
  <c r="C23" i="7"/>
  <c r="C24" i="7"/>
  <c r="C25" i="7"/>
  <c r="C26" i="7"/>
  <c r="C27" i="7"/>
  <c r="C28" i="7"/>
  <c r="C21" i="7"/>
  <c r="A22" i="7"/>
  <c r="A23" i="7"/>
  <c r="A24" i="7"/>
  <c r="A25" i="7"/>
  <c r="A26" i="7"/>
  <c r="A27" i="7"/>
  <c r="A28" i="7"/>
  <c r="A21" i="7"/>
  <c r="G9" i="7"/>
  <c r="B11" i="7"/>
  <c r="G9" i="9"/>
  <c r="A36" i="9"/>
  <c r="A35" i="9"/>
  <c r="C36" i="9"/>
  <c r="G36" i="9"/>
  <c r="G36" i="8"/>
  <c r="C36" i="8"/>
  <c r="A36" i="8"/>
  <c r="A35" i="8"/>
  <c r="C36" i="7"/>
  <c r="G36" i="7"/>
  <c r="A36" i="7"/>
  <c r="A35" i="7"/>
  <c r="A14" i="9"/>
  <c r="G35" i="9"/>
  <c r="C35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<sst xmlns="http://schemas.openxmlformats.org/spreadsheetml/2006/main" count="119" uniqueCount="59">
  <si>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</si>
  <si>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</si>
  <si>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</si>
  <si>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</si>
  <si>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</si>
  <si>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</si>
  <si>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</si>
  <si>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</si>
  <si>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</si>
  <si>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</si>
  <si>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</si>
  <si>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</si>
  <si>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</si>
  <si>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</si>
  <si>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</si>
  <si>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</si>
  <si>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</si>
  <si>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</si>
  <si>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</si>
  <si>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</si>
  <si>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</si>
  <si>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</si>
  <si>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</si>
  <si>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</si>
  <si>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</si>
  <si>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</si>
  <si>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Desarrollo de actividades de tutorias según programa de accion tutorial presentado a la coordinación institucional</t>
  </si>
  <si>
    <t xml:space="preserve">Realizacion de reportes mensuales de tutorias </t>
  </si>
  <si>
    <t>INDUSTRIAL</t>
  </si>
  <si>
    <t>Explicación de forma de trabajo del semestre actual</t>
  </si>
  <si>
    <t>Presentar el PIT a los Tutorados/ Objetivos, beneficios, compromisos y responsabilidades de tutor y tutorados</t>
  </si>
  <si>
    <t xml:space="preserve">Realizacion de documentos finales 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</si>
  <si>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</si>
  <si>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</si>
  <si>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</si>
  <si>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</si>
  <si>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MTRA. OFELIA ENRIQUEZ ORDAZ</t>
  </si>
  <si>
    <t>Jefe de División de Ingeniería Industrial</t>
  </si>
  <si>
    <t>Pantallazo de classroom</t>
  </si>
  <si>
    <t>ING. FLOR ILIANA CHONTAL PELAYO</t>
  </si>
  <si>
    <t>1 PAT 
5 reportes Individuales
1 Lista final de alumnos acreditados/no acreditados</t>
  </si>
  <si>
    <t>Dar acompañamiento a los jovenes a lo largo de su carrera, con la finalidad de apoyarles dentro de nuestras posibilidades en situaciones academicas y no academicas, para que lleven a buen fin sus estudios</t>
  </si>
  <si>
    <t>28 DE AGOSTO 2024</t>
  </si>
  <si>
    <t xml:space="preserve">Se aperturo el bloque en classroom para la recopilacion de formatos para el expediente de los jovenes </t>
  </si>
  <si>
    <t xml:space="preserve">Se creo un grupo de wappsap para estar en contacto con los jovenes tutorados </t>
  </si>
  <si>
    <t>4 DE SEPTIEMBRE DEL 2024</t>
  </si>
  <si>
    <t>27 DE SEPTIEMBRE DEL 2024</t>
  </si>
  <si>
    <t>26 DE AGOSTO AL 16 DE DICIEMBRE 2024</t>
  </si>
  <si>
    <t>16 DE DICIEMBRE 2024</t>
  </si>
  <si>
    <t>Elaboracion y entrega del Programa de Acción Tutorial, lista de tutorias y primer reporte parcial</t>
  </si>
  <si>
    <t>AGOSTO-DICIEMBRE 2024</t>
  </si>
  <si>
    <t>TUTORIA Y DIRECCIÓN INDIVIDUALIZADA(Tutoria del grupo 101A)</t>
  </si>
  <si>
    <t>PANTALLA DE WAPPSAP</t>
  </si>
  <si>
    <t xml:space="preserve">PANTALLA DE BLOQUE </t>
  </si>
  <si>
    <t>FOTOGRAFIA</t>
  </si>
  <si>
    <t>REPORTE ENTREGADO A LA COORDINACION</t>
  </si>
  <si>
    <t>REPORTE MENSUAL ENTREGADO A LA COORDINACION</t>
  </si>
  <si>
    <t>PAT ENTREGADO A LA COORDINACION</t>
  </si>
  <si>
    <t>COPIA DEL REPORTE FINAL ENTREGADO A LA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</si>
</sst>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1" fillId="0" borderId="2" xfId="1" applyFont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14" fontId="8" fillId="0" borderId="2" xfId="0" applyNumberFormat="1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4" fontId="11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7" zoomScale="110" zoomScaleNormal="110" zoomScaleSheetLayoutView="100" workbookViewId="0">
      <selection activeCell="A27" sqref="A27:F27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8.453125" style="1" customWidth="1"/>
    <col min="7" max="7" width="21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2" t="s">
        <v>22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13" x14ac:dyDescent="0.3">
      <c r="A6" s="33" t="s">
        <v>1</v>
      </c>
      <c r="B6" s="33"/>
      <c r="C6" s="33"/>
      <c r="D6" s="42" t="s">
        <v>28</v>
      </c>
      <c r="E6" s="42"/>
      <c r="F6" s="4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4" t="s">
        <v>35</v>
      </c>
      <c r="C8" s="34"/>
      <c r="D8" s="34"/>
      <c r="E8" s="34"/>
      <c r="F8" s="34"/>
      <c r="G8" s="34"/>
    </row>
    <row r="9" spans="1:7" ht="14.5" x14ac:dyDescent="0.35">
      <c r="A9"/>
      <c r="B9"/>
      <c r="C9"/>
      <c r="E9" s="4" t="s">
        <v>11</v>
      </c>
      <c r="F9" s="43" t="s">
        <v>50</v>
      </c>
      <c r="G9" s="43"/>
    </row>
    <row r="11" spans="1:7" ht="31.5" customHeight="1" x14ac:dyDescent="0.3">
      <c r="A11" s="4" t="s">
        <v>4</v>
      </c>
      <c r="B11" s="35" t="s">
        <v>51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73.5" customHeight="1" x14ac:dyDescent="0.25">
      <c r="A14" s="37" t="s">
        <v>41</v>
      </c>
      <c r="B14" s="37"/>
      <c r="C14" s="37"/>
      <c r="D14" s="37"/>
      <c r="E14" s="37"/>
      <c r="F14" s="37"/>
      <c r="G14" s="3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6" t="s">
        <v>9</v>
      </c>
      <c r="B16" s="36"/>
      <c r="C16" s="36"/>
      <c r="D16" s="36"/>
      <c r="E16" s="36"/>
      <c r="F16" s="36"/>
      <c r="G16" s="36"/>
    </row>
    <row r="17" spans="1:14" s="6" customFormat="1" ht="68.25" customHeight="1" x14ac:dyDescent="0.25">
      <c r="A17" s="37" t="s">
        <v>40</v>
      </c>
      <c r="B17" s="37"/>
      <c r="C17" s="37"/>
      <c r="D17" s="37"/>
      <c r="E17" s="37"/>
      <c r="F17" s="37"/>
      <c r="G17" s="37"/>
    </row>
    <row r="18" spans="1:14" s="6" customFormat="1" x14ac:dyDescent="0.25">
      <c r="A18" s="7"/>
      <c r="B18" s="7"/>
      <c r="C18" s="7"/>
      <c r="D18" s="7"/>
      <c r="E18" s="7"/>
      <c r="F18" s="7"/>
      <c r="G18" s="7"/>
    </row>
    <row r="19" spans="1:14" s="6" customFormat="1" x14ac:dyDescent="0.25">
      <c r="A19" s="36" t="s">
        <v>17</v>
      </c>
      <c r="B19" s="36"/>
      <c r="C19" s="36"/>
      <c r="D19" s="36"/>
      <c r="E19" s="36"/>
      <c r="F19" s="36"/>
      <c r="G19" s="36"/>
    </row>
    <row r="20" spans="1:14" s="6" customFormat="1" x14ac:dyDescent="0.25">
      <c r="A20" s="46" t="s">
        <v>6</v>
      </c>
      <c r="B20" s="47"/>
      <c r="C20" s="47"/>
      <c r="D20" s="47"/>
      <c r="E20" s="47"/>
      <c r="F20" s="48"/>
      <c r="G20" s="12" t="s">
        <v>13</v>
      </c>
    </row>
    <row r="21" spans="1:14" s="6" customFormat="1" ht="26.5" customHeight="1" x14ac:dyDescent="0.25">
      <c r="A21" s="38" t="s">
        <v>43</v>
      </c>
      <c r="B21" s="38"/>
      <c r="C21" s="38"/>
      <c r="D21" s="38"/>
      <c r="E21" s="38"/>
      <c r="F21" s="39"/>
      <c r="G21" s="21" t="s">
        <v>42</v>
      </c>
      <c r="I21" s="16"/>
    </row>
    <row r="22" spans="1:14" s="6" customFormat="1" ht="20.5" customHeight="1" x14ac:dyDescent="0.25">
      <c r="A22" s="29" t="s">
        <v>44</v>
      </c>
      <c r="B22" s="29"/>
      <c r="C22" s="29"/>
      <c r="D22" s="29"/>
      <c r="E22" s="29"/>
      <c r="F22" s="30"/>
      <c r="G22" s="21" t="s">
        <v>42</v>
      </c>
      <c r="I22" s="16"/>
    </row>
    <row r="23" spans="1:14" s="6" customFormat="1" ht="13.25" customHeight="1" x14ac:dyDescent="0.25">
      <c r="A23" s="25" t="s">
        <v>30</v>
      </c>
      <c r="B23" s="26"/>
      <c r="C23" s="26"/>
      <c r="D23" s="26"/>
      <c r="E23" s="26"/>
      <c r="F23" s="27"/>
      <c r="G23" s="21" t="s">
        <v>45</v>
      </c>
      <c r="I23" s="17"/>
    </row>
    <row r="24" spans="1:14" s="6" customFormat="1" ht="21.65" customHeight="1" x14ac:dyDescent="0.25">
      <c r="A24" s="25" t="s">
        <v>29</v>
      </c>
      <c r="B24" s="26"/>
      <c r="C24" s="26"/>
      <c r="D24" s="26"/>
      <c r="E24" s="26"/>
      <c r="F24" s="27"/>
      <c r="G24" s="21" t="s">
        <v>45</v>
      </c>
    </row>
    <row r="25" spans="1:14" s="6" customFormat="1" ht="22.5" customHeight="1" x14ac:dyDescent="0.25">
      <c r="A25" s="25" t="s">
        <v>49</v>
      </c>
      <c r="B25" s="26"/>
      <c r="C25" s="26"/>
      <c r="D25" s="26"/>
      <c r="E25" s="26"/>
      <c r="F25" s="27"/>
      <c r="G25" s="20" t="s">
        <v>46</v>
      </c>
    </row>
    <row r="26" spans="1:14" s="6" customFormat="1" ht="23.5" customHeight="1" x14ac:dyDescent="0.25">
      <c r="A26" s="25" t="s">
        <v>26</v>
      </c>
      <c r="B26" s="26"/>
      <c r="C26" s="26"/>
      <c r="D26" s="26"/>
      <c r="E26" s="26"/>
      <c r="F26" s="27"/>
      <c r="G26" s="20" t="s">
        <v>47</v>
      </c>
    </row>
    <row r="27" spans="1:14" s="6" customFormat="1" ht="20.5" x14ac:dyDescent="0.25">
      <c r="A27" s="25" t="s">
        <v>27</v>
      </c>
      <c r="B27" s="26"/>
      <c r="C27" s="26"/>
      <c r="D27" s="26"/>
      <c r="E27" s="26"/>
      <c r="F27" s="27"/>
      <c r="G27" s="20" t="s">
        <v>47</v>
      </c>
    </row>
    <row r="28" spans="1:14" s="6" customFormat="1" ht="13.25" customHeight="1" x14ac:dyDescent="0.25">
      <c r="A28" s="25" t="s">
        <v>31</v>
      </c>
      <c r="B28" s="26"/>
      <c r="C28" s="26"/>
      <c r="D28" s="26"/>
      <c r="E28" s="26"/>
      <c r="F28" s="27"/>
      <c r="G28" s="21" t="s">
        <v>48</v>
      </c>
    </row>
    <row r="29" spans="1:14" s="6" customFormat="1" x14ac:dyDescent="0.25">
      <c r="A29" s="25"/>
      <c r="B29" s="26"/>
      <c r="C29" s="26"/>
      <c r="D29" s="26"/>
      <c r="E29" s="26"/>
      <c r="F29" s="27"/>
      <c r="G29" s="22"/>
    </row>
    <row r="30" spans="1:14" s="6" customFormat="1" x14ac:dyDescent="0.25">
      <c r="A30" s="28"/>
      <c r="B30" s="29"/>
      <c r="C30" s="29"/>
      <c r="D30" s="29"/>
      <c r="E30" s="29"/>
      <c r="F30" s="30"/>
      <c r="G30" s="22"/>
    </row>
    <row r="31" spans="1:14" s="6" customFormat="1" x14ac:dyDescent="0.25">
      <c r="A31" s="28"/>
      <c r="B31" s="29"/>
      <c r="C31" s="29"/>
      <c r="D31" s="29"/>
      <c r="E31" s="29"/>
      <c r="F31" s="30"/>
      <c r="G31" s="11"/>
      <c r="J31" s="24"/>
      <c r="K31" s="24"/>
      <c r="L31" s="24"/>
      <c r="M31" s="24"/>
      <c r="N31" s="24"/>
    </row>
    <row r="32" spans="1:14" s="6" customFormat="1" x14ac:dyDescent="0.25">
      <c r="A32" s="8"/>
      <c r="B32" s="8"/>
      <c r="C32" s="8"/>
      <c r="D32" s="8"/>
      <c r="E32" s="8"/>
      <c r="F32" s="8"/>
      <c r="G32" s="1"/>
      <c r="J32" s="24"/>
      <c r="K32" s="24"/>
      <c r="L32" s="24"/>
      <c r="M32" s="24"/>
      <c r="N32" s="24"/>
    </row>
    <row r="33" spans="1:14" s="6" customFormat="1" x14ac:dyDescent="0.25">
      <c r="A33" s="36" t="s">
        <v>10</v>
      </c>
      <c r="B33" s="36"/>
      <c r="C33" s="36"/>
      <c r="D33" s="36"/>
      <c r="E33" s="36"/>
      <c r="F33" s="36"/>
      <c r="G33" s="36"/>
      <c r="J33" s="24"/>
      <c r="K33" s="24"/>
      <c r="L33" s="24"/>
      <c r="M33" s="24"/>
      <c r="N33" s="24"/>
    </row>
    <row r="34" spans="1:14" s="6" customFormat="1" ht="46.5" customHeight="1" x14ac:dyDescent="0.25">
      <c r="A34" s="41"/>
      <c r="B34" s="41"/>
      <c r="C34" s="41"/>
      <c r="D34" s="41"/>
      <c r="E34" s="41"/>
      <c r="F34" s="41"/>
      <c r="G34" s="41"/>
    </row>
    <row r="35" spans="1:14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14" ht="42.75" customHeight="1" x14ac:dyDescent="0.35">
      <c r="A37" s="15" t="str">
        <f>B8</f>
        <v>MII. ELVIRA GOMEZ BARRIENTOS</v>
      </c>
      <c r="C37" s="35" t="s">
        <v>39</v>
      </c>
      <c r="D37" s="35"/>
      <c r="E37"/>
      <c r="F37" s="35" t="s">
        <v>36</v>
      </c>
      <c r="G37" s="35"/>
    </row>
    <row r="38" spans="1:14" ht="28.5" customHeight="1" x14ac:dyDescent="0.25">
      <c r="A38" s="9" t="s">
        <v>15</v>
      </c>
      <c r="C38" s="44" t="s">
        <v>37</v>
      </c>
      <c r="D38" s="44"/>
      <c r="F38" s="45" t="s">
        <v>14</v>
      </c>
      <c r="G38" s="45"/>
    </row>
    <row r="40" spans="1:14" x14ac:dyDescent="0.25">
      <c r="A40" s="40" t="s">
        <v>18</v>
      </c>
      <c r="B40" s="40"/>
      <c r="C40" s="40"/>
      <c r="D40" s="40"/>
      <c r="E40" s="40"/>
      <c r="F40" s="40"/>
      <c r="G40" s="40"/>
    </row>
  </sheetData>
  <mergeCells count="36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31:F31"/>
    <mergeCell ref="A23:F23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A22:F22"/>
    <mergeCell ref="A27:F27"/>
    <mergeCell ref="J31:N31"/>
    <mergeCell ref="J32:N32"/>
    <mergeCell ref="J33:N33"/>
    <mergeCell ref="A29:F29"/>
    <mergeCell ref="A30:F3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42.269531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11.6328125" style="1" customWidth="1"/>
    <col min="7" max="7" width="20.1796875" style="1" bestFit="1" customWidth="1"/>
    <col min="8" max="16384" width="11.4531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61" t="s">
        <v>28</v>
      </c>
      <c r="E6" s="61"/>
      <c r="F6" s="6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MII. ELVIRA GOMEZ BARRIENTOS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1</v>
      </c>
      <c r="C9" s="34"/>
      <c r="D9" s="8"/>
      <c r="F9" s="4" t="s">
        <v>11</v>
      </c>
      <c r="G9" s="43" t="str">
        <f>Registro!F9</f>
        <v>AGOSTO-DICIEMBRE 2024</v>
      </c>
      <c r="H9" s="43"/>
    </row>
    <row r="11" spans="1:8" ht="31.5" customHeight="1" x14ac:dyDescent="0.3">
      <c r="A11" s="4" t="s">
        <v>4</v>
      </c>
      <c r="B11" s="35" t="str">
        <f>Registro!B11</f>
        <v>TUTORIA Y DIRECCIÓN INDIVIDUALIZADA(Tutoria del grupo 101A)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5">
      <c r="A14" s="37" t="s">
        <v>24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72" customHeight="1" x14ac:dyDescent="0.25">
      <c r="A17" s="37" t="str">
        <f>Registro!A17</f>
        <v>1 PAT 
5 reportes Individuales
1 Lista final de alumnos acreditados/no acreditados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5">
      <c r="A21" s="52" t="str">
        <f>Registro!A21</f>
        <v xml:space="preserve">Se aperturo el bloque en classroom para la recopilacion de formatos para el expediente de los jovenes </v>
      </c>
      <c r="B21" s="52"/>
      <c r="C21" s="53" t="str">
        <f>Registro!G21</f>
        <v>28 DE AGOSTO 2024</v>
      </c>
      <c r="D21" s="53"/>
      <c r="E21" s="53"/>
      <c r="F21" s="54" t="s">
        <v>53</v>
      </c>
      <c r="G21" s="55"/>
      <c r="H21" s="10">
        <v>1</v>
      </c>
    </row>
    <row r="22" spans="1:8" s="6" customFormat="1" ht="35.25" customHeight="1" x14ac:dyDescent="0.25">
      <c r="A22" s="52" t="str">
        <f>Registro!A22</f>
        <v xml:space="preserve">Se creo un grupo de wappsap para estar en contacto con los jovenes tutorados </v>
      </c>
      <c r="B22" s="52"/>
      <c r="C22" s="53" t="str">
        <f>Registro!G22</f>
        <v>28 DE AGOSTO 2024</v>
      </c>
      <c r="D22" s="53"/>
      <c r="E22" s="53"/>
      <c r="F22" s="54" t="s">
        <v>52</v>
      </c>
      <c r="G22" s="55"/>
      <c r="H22" s="10">
        <v>1</v>
      </c>
    </row>
    <row r="23" spans="1:8" s="6" customFormat="1" ht="35.25" customHeight="1" x14ac:dyDescent="0.25">
      <c r="A23" s="52" t="str">
        <f>Registro!A23</f>
        <v>Presentar el PIT a los Tutorados/ Objetivos, beneficios, compromisos y responsabilidades de tutor y tutorados</v>
      </c>
      <c r="B23" s="52"/>
      <c r="C23" s="53" t="str">
        <f>Registro!G23</f>
        <v>4 DE SEPTIEMBRE DEL 2024</v>
      </c>
      <c r="D23" s="53"/>
      <c r="E23" s="53"/>
      <c r="F23" s="54" t="s">
        <v>54</v>
      </c>
      <c r="G23" s="55"/>
      <c r="H23" s="10">
        <v>1</v>
      </c>
    </row>
    <row r="24" spans="1:8" s="6" customFormat="1" ht="35.25" customHeight="1" x14ac:dyDescent="0.25">
      <c r="A24" s="52" t="str">
        <f>Registro!A24</f>
        <v>Explicación de forma de trabajo del semestre actual</v>
      </c>
      <c r="B24" s="52"/>
      <c r="C24" s="53" t="str">
        <f>Registro!G24</f>
        <v>4 DE SEPTIEMBRE DEL 2024</v>
      </c>
      <c r="D24" s="53"/>
      <c r="E24" s="53"/>
      <c r="F24" s="54" t="s">
        <v>54</v>
      </c>
      <c r="G24" s="55"/>
      <c r="H24" s="10">
        <v>1</v>
      </c>
    </row>
    <row r="25" spans="1:8" s="6" customFormat="1" ht="35.25" customHeight="1" x14ac:dyDescent="0.25">
      <c r="A25" s="52" t="str">
        <f>Registro!A25</f>
        <v>Elaboracion y entrega del Programa de Acción Tutorial, lista de tutorias y primer reporte parcial</v>
      </c>
      <c r="B25" s="52"/>
      <c r="C25" s="53" t="str">
        <f>Registro!G25</f>
        <v>27 DE SEPTIEMBRE DEL 2024</v>
      </c>
      <c r="D25" s="53"/>
      <c r="E25" s="53"/>
      <c r="F25" s="54" t="s">
        <v>55</v>
      </c>
      <c r="G25" s="55"/>
      <c r="H25" s="10">
        <v>0.33</v>
      </c>
    </row>
    <row r="26" spans="1:8" s="6" customFormat="1" ht="35.25" customHeight="1" x14ac:dyDescent="0.25">
      <c r="A26" s="52" t="str">
        <f>Registro!A26</f>
        <v>Desarrollo de actividades de tutorias según programa de accion tutorial presentado a la coordinación institucional</v>
      </c>
      <c r="B26" s="52"/>
      <c r="C26" s="53" t="str">
        <f>Registro!G26</f>
        <v>26 DE AGOSTO AL 16 DE DICIEMBRE 2024</v>
      </c>
      <c r="D26" s="53"/>
      <c r="E26" s="53"/>
      <c r="F26" s="56" t="s">
        <v>57</v>
      </c>
      <c r="G26" s="57"/>
      <c r="H26" s="10">
        <v>0.33</v>
      </c>
    </row>
    <row r="27" spans="1:8" s="6" customFormat="1" ht="35.25" customHeight="1" x14ac:dyDescent="0.25">
      <c r="A27" s="52" t="str">
        <f>Registro!A27</f>
        <v xml:space="preserve">Realizacion de reportes mensuales de tutorias </v>
      </c>
      <c r="B27" s="52"/>
      <c r="C27" s="53" t="str">
        <f>Registro!G27</f>
        <v>26 DE AGOSTO AL 16 DE DICIEMBRE 2024</v>
      </c>
      <c r="D27" s="53"/>
      <c r="E27" s="53"/>
      <c r="F27" s="54" t="s">
        <v>56</v>
      </c>
      <c r="G27" s="55"/>
      <c r="H27" s="10">
        <v>0.33</v>
      </c>
    </row>
    <row r="28" spans="1:8" s="6" customFormat="1" ht="25.25" customHeight="1" x14ac:dyDescent="0.25">
      <c r="A28" s="52" t="str">
        <f>Registro!A28</f>
        <v xml:space="preserve">Realizacion de documentos finales </v>
      </c>
      <c r="B28" s="52"/>
      <c r="C28" s="53" t="str">
        <f>Registro!G28</f>
        <v>16 DE DICIEMBRE 2024</v>
      </c>
      <c r="D28" s="53"/>
      <c r="E28" s="53"/>
      <c r="F28" s="54" t="s">
        <v>58</v>
      </c>
      <c r="G28" s="55"/>
      <c r="H28" s="10">
        <v>0</v>
      </c>
    </row>
    <row r="29" spans="1:8" s="6" customFormat="1" x14ac:dyDescent="0.25">
      <c r="A29" s="37"/>
      <c r="B29" s="37"/>
      <c r="C29" s="50"/>
      <c r="D29" s="50"/>
      <c r="E29" s="50"/>
      <c r="F29" s="51"/>
      <c r="G29" s="51"/>
      <c r="H29" s="10"/>
    </row>
    <row r="30" spans="1:8" s="6" customFormat="1" x14ac:dyDescent="0.25">
      <c r="A30" s="37"/>
      <c r="B30" s="37"/>
      <c r="C30" s="50"/>
      <c r="D30" s="50"/>
      <c r="E30" s="50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5" t="str">
        <f>Registro!C37</f>
        <v>ING. FLOR ILIANA CHONTAL PELAYO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49" t="str">
        <f>Registro!C38</f>
        <v>Jefe de División de Ingeniería Industrial</v>
      </c>
      <c r="D36" s="49"/>
      <c r="E36" s="49"/>
      <c r="G36" s="14" t="str">
        <f>Registro!F38</f>
        <v>Subdirector Académico</v>
      </c>
      <c r="H36" s="14"/>
    </row>
    <row r="38" spans="1:8" ht="24.75" customHeight="1" x14ac:dyDescent="0.25">
      <c r="A38" s="40" t="s">
        <v>19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7:G27"/>
    <mergeCell ref="A27:B27"/>
    <mergeCell ref="C27:E27"/>
    <mergeCell ref="F26:G26"/>
    <mergeCell ref="A29:B29"/>
    <mergeCell ref="C29:E29"/>
    <mergeCell ref="F29:G29"/>
    <mergeCell ref="A28:B28"/>
    <mergeCell ref="C28:E28"/>
    <mergeCell ref="F28:G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A27" sqref="A27:B27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3" width="6.54296875" style="1" customWidth="1"/>
    <col min="4" max="4" width="9.54296875" style="1" customWidth="1"/>
    <col min="5" max="5" width="14.81640625" style="1" customWidth="1"/>
    <col min="6" max="6" width="12.81640625" style="1" customWidth="1"/>
    <col min="7" max="16384" width="11.4531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61" t="str">
        <f>Registro!D6</f>
        <v>INDUSTRIAL</v>
      </c>
      <c r="E6" s="61"/>
      <c r="F6" s="6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MII. ELVIRA GOMEZ BARRIENTOS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2</v>
      </c>
      <c r="C9" s="34"/>
      <c r="D9" s="8"/>
      <c r="F9" s="4" t="s">
        <v>11</v>
      </c>
      <c r="G9" s="43" t="str">
        <f>Registro!F9</f>
        <v>AGOSTO-DICIEMBRE 2024</v>
      </c>
      <c r="H9" s="43"/>
    </row>
    <row r="11" spans="1:8" ht="13" x14ac:dyDescent="0.3">
      <c r="A11" s="4" t="s">
        <v>4</v>
      </c>
      <c r="B11" s="34" t="str">
        <f>Registro!B11</f>
        <v>TUTORIA Y DIRECCIÓN INDIVIDUALIZADA(Tutoria del grupo 101A)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45.75" customHeight="1" x14ac:dyDescent="0.25">
      <c r="A14" s="37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43.5" customHeight="1" x14ac:dyDescent="0.25">
      <c r="A17" s="37" t="str">
        <f>Registro!A17</f>
        <v>1 PAT 
5 reportes Individuales
1 Lista final de alumnos acreditados/no acreditados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8" t="s">
        <v>7</v>
      </c>
      <c r="B20" s="58"/>
      <c r="C20" s="67" t="s">
        <v>16</v>
      </c>
      <c r="D20" s="67"/>
      <c r="E20" s="67"/>
      <c r="F20" s="58" t="s">
        <v>12</v>
      </c>
      <c r="G20" s="58"/>
      <c r="H20" s="13" t="s">
        <v>8</v>
      </c>
    </row>
    <row r="21" spans="1:8" s="6" customFormat="1" ht="35.25" customHeight="1" x14ac:dyDescent="0.25">
      <c r="A21" s="62" t="str">
        <f>Registro!A21</f>
        <v xml:space="preserve">Se aperturo el bloque en classroom para la recopilacion de formatos para el expediente de los jovenes </v>
      </c>
      <c r="B21" s="62"/>
      <c r="C21" s="63" t="str">
        <f>Registro!G21</f>
        <v>28 DE AGOSTO 2024</v>
      </c>
      <c r="D21" s="63"/>
      <c r="E21" s="63"/>
      <c r="F21" s="62" t="s">
        <v>32</v>
      </c>
      <c r="G21" s="62"/>
      <c r="H21" s="23">
        <v>1</v>
      </c>
    </row>
    <row r="22" spans="1:8" s="6" customFormat="1" ht="35.25" customHeight="1" x14ac:dyDescent="0.25">
      <c r="A22" s="62" t="str">
        <f>Registro!A22</f>
        <v xml:space="preserve">Se creo un grupo de wappsap para estar en contacto con los jovenes tutorados </v>
      </c>
      <c r="B22" s="62"/>
      <c r="C22" s="63" t="str">
        <f>Registro!G22</f>
        <v>28 DE AGOSTO 2024</v>
      </c>
      <c r="D22" s="63"/>
      <c r="E22" s="63"/>
      <c r="F22" s="62" t="s">
        <v>33</v>
      </c>
      <c r="G22" s="62"/>
      <c r="H22" s="23">
        <v>1</v>
      </c>
    </row>
    <row r="23" spans="1:8" s="6" customFormat="1" ht="35.25" customHeight="1" x14ac:dyDescent="0.25">
      <c r="A23" s="62" t="str">
        <f>Registro!A23</f>
        <v>Presentar el PIT a los Tutorados/ Objetivos, beneficios, compromisos y responsabilidades de tutor y tutorados</v>
      </c>
      <c r="B23" s="62"/>
      <c r="C23" s="63" t="str">
        <f>Registro!G23</f>
        <v>4 DE SEPTIEMBRE DEL 2024</v>
      </c>
      <c r="D23" s="63"/>
      <c r="E23" s="63"/>
      <c r="F23" s="62" t="s">
        <v>25</v>
      </c>
      <c r="G23" s="62"/>
      <c r="H23" s="23">
        <v>1</v>
      </c>
    </row>
    <row r="24" spans="1:8" s="6" customFormat="1" ht="35.25" customHeight="1" x14ac:dyDescent="0.25">
      <c r="A24" s="62" t="str">
        <f>Registro!A24</f>
        <v>Explicación de forma de trabajo del semestre actual</v>
      </c>
      <c r="B24" s="62"/>
      <c r="C24" s="63" t="str">
        <f>Registro!G24</f>
        <v>4 DE SEPTIEMBRE DEL 2024</v>
      </c>
      <c r="D24" s="63"/>
      <c r="E24" s="63"/>
      <c r="F24" s="66" t="s">
        <v>38</v>
      </c>
      <c r="G24" s="66"/>
      <c r="H24" s="23">
        <v>1</v>
      </c>
    </row>
    <row r="25" spans="1:8" s="6" customFormat="1" ht="35.25" customHeight="1" x14ac:dyDescent="0.25">
      <c r="A25" s="62" t="str">
        <f>Registro!A25</f>
        <v>Elaboracion y entrega del Programa de Acción Tutorial, lista de tutorias y primer reporte parcial</v>
      </c>
      <c r="B25" s="62"/>
      <c r="C25" s="63" t="str">
        <f>Registro!G25</f>
        <v>27 DE SEPTIEMBRE DEL 2024</v>
      </c>
      <c r="D25" s="63"/>
      <c r="E25" s="63"/>
      <c r="F25" s="62" t="s">
        <v>32</v>
      </c>
      <c r="G25" s="62"/>
      <c r="H25" s="23">
        <v>1</v>
      </c>
    </row>
    <row r="26" spans="1:8" s="6" customFormat="1" ht="35.25" customHeight="1" x14ac:dyDescent="0.25">
      <c r="A26" s="62" t="str">
        <f>Registro!A26</f>
        <v>Desarrollo de actividades de tutorias según programa de accion tutorial presentado a la coordinación institucional</v>
      </c>
      <c r="B26" s="62"/>
      <c r="C26" s="65" t="str">
        <f>Registro!G26</f>
        <v>26 DE AGOSTO AL 16 DE DICIEMBRE 2024</v>
      </c>
      <c r="D26" s="65"/>
      <c r="E26" s="65"/>
      <c r="F26" s="62" t="s">
        <v>33</v>
      </c>
      <c r="G26" s="62"/>
      <c r="H26" s="23">
        <v>0.66</v>
      </c>
    </row>
    <row r="27" spans="1:8" s="6" customFormat="1" ht="35.25" customHeight="1" x14ac:dyDescent="0.25">
      <c r="A27" s="62" t="str">
        <f>Registro!A27</f>
        <v xml:space="preserve">Realizacion de reportes mensuales de tutorias </v>
      </c>
      <c r="B27" s="62"/>
      <c r="C27" s="65" t="str">
        <f>Registro!G27</f>
        <v>26 DE AGOSTO AL 16 DE DICIEMBRE 2024</v>
      </c>
      <c r="D27" s="65"/>
      <c r="E27" s="65"/>
      <c r="F27" s="62" t="s">
        <v>33</v>
      </c>
      <c r="G27" s="62"/>
      <c r="H27" s="23">
        <v>0.66</v>
      </c>
    </row>
    <row r="28" spans="1:8" s="6" customFormat="1" ht="30" customHeight="1" x14ac:dyDescent="0.25">
      <c r="A28" s="62" t="str">
        <f>Registro!A28</f>
        <v xml:space="preserve">Realizacion de documentos finales </v>
      </c>
      <c r="B28" s="62"/>
      <c r="C28" s="63" t="str">
        <f>Registro!G28</f>
        <v>16 DE DICIEMBRE 2024</v>
      </c>
      <c r="D28" s="63"/>
      <c r="E28" s="63"/>
      <c r="F28" s="62" t="s">
        <v>34</v>
      </c>
      <c r="G28" s="62"/>
      <c r="H28" s="23">
        <v>0</v>
      </c>
    </row>
    <row r="29" spans="1:8" s="6" customFormat="1" x14ac:dyDescent="0.25">
      <c r="A29" s="62"/>
      <c r="B29" s="62"/>
      <c r="C29" s="63"/>
      <c r="D29" s="63"/>
      <c r="E29" s="63"/>
      <c r="F29" s="64"/>
      <c r="G29" s="64"/>
      <c r="H29" s="23"/>
    </row>
    <row r="30" spans="1:8" s="6" customFormat="1" x14ac:dyDescent="0.25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5" t="str">
        <f>Registro!C37</f>
        <v>ING. FLOR ILIANA CHONTAL PELAYO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49" t="str">
        <f>Registro!C38</f>
        <v>Jefe de División de Ingeniería Industrial</v>
      </c>
      <c r="D36" s="49"/>
      <c r="E36" s="49"/>
      <c r="G36" s="14" t="str">
        <f>Registro!F38</f>
        <v>Subdirector Académico</v>
      </c>
      <c r="H36" s="14"/>
    </row>
    <row r="38" spans="1:8" ht="24.75" customHeight="1" x14ac:dyDescent="0.25">
      <c r="A38" s="40" t="s">
        <v>19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30" sqref="C30:E30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60" t="s">
        <v>21</v>
      </c>
      <c r="C1" s="60"/>
      <c r="D1" s="60"/>
      <c r="E1" s="60"/>
      <c r="F1" s="60"/>
      <c r="G1" s="60"/>
      <c r="H1" s="60"/>
    </row>
    <row r="3" spans="1:8" ht="13" x14ac:dyDescent="0.3">
      <c r="A3" s="32" t="s">
        <v>22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61" t="str">
        <f>Registro!D6</f>
        <v>INDUSTRIAL</v>
      </c>
      <c r="E6" s="61"/>
      <c r="F6" s="6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Registro!B8</f>
        <v>MII. ELVIRA GOMEZ BARRIENTOS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43" t="str">
        <f>Registro!F9</f>
        <v>AGOSTO-DICIEMBRE 2024</v>
      </c>
      <c r="H9" s="43"/>
    </row>
    <row r="11" spans="1:8" ht="13" x14ac:dyDescent="0.3">
      <c r="A11" s="4" t="s">
        <v>4</v>
      </c>
      <c r="B11" s="34" t="s">
        <v>23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5">
      <c r="A14" s="37" t="str">
        <f>Registro!A14</f>
        <v>Dar acompañamiento a los jovenes a lo largo de su carrera, con la finalidad de apoyarles dentro de nuestras posibilidades en situaciones academicas y no academicas, para que lleven a buen fin sus estudios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44" customHeight="1" x14ac:dyDescent="0.25">
      <c r="A17" s="37" t="str">
        <f>Registro!A17</f>
        <v>1 PAT 
5 reportes Individuales
1 Lista final de alumnos acreditados/no acreditados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5">
      <c r="A20" s="58" t="s">
        <v>7</v>
      </c>
      <c r="B20" s="58"/>
      <c r="C20" s="67" t="s">
        <v>16</v>
      </c>
      <c r="D20" s="67"/>
      <c r="E20" s="67"/>
      <c r="F20" s="58" t="s">
        <v>12</v>
      </c>
      <c r="G20" s="58"/>
      <c r="H20" s="13" t="s">
        <v>8</v>
      </c>
    </row>
    <row r="21" spans="1:8" s="19" customFormat="1" ht="28.5" customHeight="1" x14ac:dyDescent="0.3">
      <c r="A21" s="68" t="str">
        <f>Registro!A21</f>
        <v xml:space="preserve">Se aperturo el bloque en classroom para la recopilacion de formatos para el expediente de los jovenes </v>
      </c>
      <c r="B21" s="68"/>
      <c r="C21" s="73" t="str">
        <f>Registro!G21</f>
        <v>28 DE AGOSTO 2024</v>
      </c>
      <c r="D21" s="73"/>
      <c r="E21" s="73"/>
      <c r="F21" s="68" t="s">
        <v>32</v>
      </c>
      <c r="G21" s="68"/>
      <c r="H21" s="18">
        <v>1</v>
      </c>
    </row>
    <row r="22" spans="1:8" s="19" customFormat="1" ht="28.5" customHeight="1" x14ac:dyDescent="0.3">
      <c r="A22" s="68" t="str">
        <f>Registro!A22</f>
        <v xml:space="preserve">Se creo un grupo de wappsap para estar en contacto con los jovenes tutorados </v>
      </c>
      <c r="B22" s="68"/>
      <c r="C22" s="73" t="str">
        <f>Registro!G22</f>
        <v>28 DE AGOSTO 2024</v>
      </c>
      <c r="D22" s="73"/>
      <c r="E22" s="73"/>
      <c r="F22" s="68" t="s">
        <v>33</v>
      </c>
      <c r="G22" s="68"/>
      <c r="H22" s="18">
        <v>1</v>
      </c>
    </row>
    <row r="23" spans="1:8" s="19" customFormat="1" ht="28.5" customHeight="1" x14ac:dyDescent="0.3">
      <c r="A23" s="68" t="str">
        <f>Registro!A23</f>
        <v>Presentar el PIT a los Tutorados/ Objetivos, beneficios, compromisos y responsabilidades de tutor y tutorados</v>
      </c>
      <c r="B23" s="68"/>
      <c r="C23" s="73" t="str">
        <f>Registro!G23</f>
        <v>4 DE SEPTIEMBRE DEL 2024</v>
      </c>
      <c r="D23" s="73"/>
      <c r="E23" s="73"/>
      <c r="F23" s="68" t="s">
        <v>25</v>
      </c>
      <c r="G23" s="68"/>
      <c r="H23" s="18">
        <v>1</v>
      </c>
    </row>
    <row r="24" spans="1:8" s="19" customFormat="1" ht="28.5" customHeight="1" x14ac:dyDescent="0.3">
      <c r="A24" s="68" t="str">
        <f>Registro!A24</f>
        <v>Explicación de forma de trabajo del semestre actual</v>
      </c>
      <c r="B24" s="68"/>
      <c r="C24" s="73" t="str">
        <f>Registro!G24</f>
        <v>4 DE SEPTIEMBRE DEL 2024</v>
      </c>
      <c r="D24" s="73"/>
      <c r="E24" s="73"/>
      <c r="F24" s="72" t="s">
        <v>38</v>
      </c>
      <c r="G24" s="72"/>
      <c r="H24" s="18">
        <v>1</v>
      </c>
    </row>
    <row r="25" spans="1:8" s="19" customFormat="1" ht="28.5" customHeight="1" x14ac:dyDescent="0.3">
      <c r="A25" s="68" t="str">
        <f>Registro!A25</f>
        <v>Elaboracion y entrega del Programa de Acción Tutorial, lista de tutorias y primer reporte parcial</v>
      </c>
      <c r="B25" s="68"/>
      <c r="C25" s="73" t="str">
        <f>Registro!G25</f>
        <v>27 DE SEPTIEMBRE DEL 2024</v>
      </c>
      <c r="D25" s="73"/>
      <c r="E25" s="73"/>
      <c r="F25" s="68" t="s">
        <v>32</v>
      </c>
      <c r="G25" s="68"/>
      <c r="H25" s="18">
        <v>1</v>
      </c>
    </row>
    <row r="26" spans="1:8" s="19" customFormat="1" ht="28.5" customHeight="1" x14ac:dyDescent="0.3">
      <c r="A26" s="68" t="str">
        <f>Registro!A26</f>
        <v>Desarrollo de actividades de tutorias según programa de accion tutorial presentado a la coordinación institucional</v>
      </c>
      <c r="B26" s="68"/>
      <c r="C26" s="73" t="str">
        <f>Registro!G26</f>
        <v>26 DE AGOSTO AL 16 DE DICIEMBRE 2024</v>
      </c>
      <c r="D26" s="73"/>
      <c r="E26" s="73"/>
      <c r="F26" s="68" t="s">
        <v>33</v>
      </c>
      <c r="G26" s="68"/>
      <c r="H26" s="18">
        <v>1</v>
      </c>
    </row>
    <row r="27" spans="1:8" s="19" customFormat="1" ht="28.5" customHeight="1" x14ac:dyDescent="0.3">
      <c r="A27" s="68" t="str">
        <f>Registro!A27</f>
        <v xml:space="preserve">Realizacion de reportes mensuales de tutorias </v>
      </c>
      <c r="B27" s="68"/>
      <c r="C27" s="73" t="str">
        <f>Registro!G27</f>
        <v>26 DE AGOSTO AL 16 DE DICIEMBRE 2024</v>
      </c>
      <c r="D27" s="73"/>
      <c r="E27" s="73"/>
      <c r="F27" s="68" t="s">
        <v>33</v>
      </c>
      <c r="G27" s="68"/>
      <c r="H27" s="18">
        <v>1</v>
      </c>
    </row>
    <row r="28" spans="1:8" s="19" customFormat="1" ht="28.5" customHeight="1" x14ac:dyDescent="0.3">
      <c r="A28" s="68" t="str">
        <f>Registro!A28</f>
        <v xml:space="preserve">Realizacion de documentos finales </v>
      </c>
      <c r="B28" s="68"/>
      <c r="C28" s="73" t="str">
        <f>Registro!G28</f>
        <v>16 DE DICIEMBRE 2024</v>
      </c>
      <c r="D28" s="73"/>
      <c r="E28" s="73"/>
      <c r="F28" s="68" t="s">
        <v>34</v>
      </c>
      <c r="G28" s="68"/>
      <c r="H28" s="18">
        <v>1</v>
      </c>
    </row>
    <row r="29" spans="1:8" s="19" customFormat="1" ht="19.5" customHeight="1" x14ac:dyDescent="0.3">
      <c r="A29" s="68"/>
      <c r="B29" s="68"/>
      <c r="C29" s="69"/>
      <c r="D29" s="69"/>
      <c r="E29" s="69"/>
      <c r="F29" s="70"/>
      <c r="G29" s="71"/>
      <c r="H29" s="18"/>
    </row>
    <row r="30" spans="1:8" s="6" customFormat="1" x14ac:dyDescent="0.25">
      <c r="A30" s="51"/>
      <c r="B30" s="51"/>
      <c r="C30" s="50"/>
      <c r="D30" s="50"/>
      <c r="E30" s="50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6" t="s">
        <v>10</v>
      </c>
      <c r="B32" s="36"/>
      <c r="C32" s="36"/>
      <c r="D32" s="36"/>
      <c r="E32" s="36"/>
      <c r="F32" s="36"/>
      <c r="G32" s="36"/>
      <c r="H32" s="36"/>
    </row>
    <row r="33" spans="1:8" s="6" customFormat="1" ht="41.25" customHeight="1" x14ac:dyDescent="0.25">
      <c r="A33" s="41"/>
      <c r="B33" s="41"/>
      <c r="C33" s="41"/>
      <c r="D33" s="41"/>
      <c r="E33" s="41"/>
      <c r="F33" s="41"/>
      <c r="G33" s="41"/>
      <c r="H33" s="4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Registro!A37</f>
        <v>MII. ELVIRA GOMEZ BARRIENTOS</v>
      </c>
      <c r="C35" s="35" t="str">
        <f>Registro!C37</f>
        <v>ING. FLOR ILIANA CHONTAL PELAYO</v>
      </c>
      <c r="D35" s="35"/>
      <c r="E35" s="35"/>
      <c r="G35" s="35" t="str">
        <f>Registro!F37</f>
        <v>MTRA. OFELIA ENRIQUEZ ORDAZ</v>
      </c>
      <c r="H35" s="35"/>
    </row>
    <row r="36" spans="1:8" ht="28.5" customHeight="1" x14ac:dyDescent="0.25">
      <c r="A36" s="9" t="str">
        <f>Registro!A38</f>
        <v>Profesor</v>
      </c>
      <c r="C36" s="49" t="str">
        <f>Registro!C38</f>
        <v>Jefe de División de Ingeniería Industrial</v>
      </c>
      <c r="D36" s="49"/>
      <c r="E36" s="49"/>
      <c r="G36" s="14" t="str">
        <f>Registro!F38</f>
        <v>Subdirector Académico</v>
      </c>
      <c r="H36" s="14"/>
    </row>
    <row r="38" spans="1:8" ht="24.75" customHeight="1" x14ac:dyDescent="0.25">
      <c r="A38" s="40" t="s">
        <v>19</v>
      </c>
      <c r="B38" s="40"/>
      <c r="C38" s="40"/>
      <c r="D38" s="40"/>
      <c r="E38" s="40"/>
      <c r="F38" s="40"/>
      <c r="G38" s="40"/>
      <c r="H38" s="4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2025-01-07T15:38:19Z</dcterms:modified>
</cp:coreProperties>
</file>