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1.png" ContentType="image/png"/>
  <Override PartName="/xl/media/image32.png" ContentType="image/png"/>
  <Override PartName="/xl/media/image33.png" ContentType="image/png"/>
  <Override PartName="/xl/media/image34.png" ContentType="image/png"/>
  <Override PartName="/xl/media/image35.png" ContentType="image/png"/>
  <Override PartName="/xl/media/image36.png" ContentType="image/png"/>
  <Override PartName="/xl/media/image37.png" ContentType="image/png"/>
  <Override PartName="/xl/media/image38.png" ContentType="image/png"/>
  <Override PartName="/xl/media/image39.png" ContentType="image/png"/>
  <Override PartName="/xl/media/image40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<sst xmlns="http://schemas.openxmlformats.org/spreadsheetml/2006/main" count="181" uniqueCount="44">
  <si>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</si>
  <si>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</si>
  <si>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</si>
  <si>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</si>
  <si>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</si>
  <si>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</si>
  <si>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</si>
  <si>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</si>
  <si>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</si>
  <si>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</si>
  <si>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Agosto – Diciembre 2024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</si>
  <si>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</si>
  <si>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</si>
  <si>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</si>
  <si>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</si>
  <si>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</si>
  <si>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</si>
  <si>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</si>
  <si>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</si>
  <si>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</si>
  <si>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</si>
  <si>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</si>
  <si>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</si>
  <si>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</si>
  <si>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</si>
  <si>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</si>
  <si>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</si>
  <si>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</si>
  <si>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Desarrollo de aplicaciones moviles</t>
  </si>
  <si>
    <t xml:space="preserve">S/E</t>
  </si>
  <si>
    <t xml:space="preserve">710-A</t>
  </si>
  <si>
    <t xml:space="preserve">IINF</t>
  </si>
  <si>
    <t xml:space="preserve">Desarrollo de aplicaciones web</t>
  </si>
  <si>
    <t xml:space="preserve">Matemáticas discretas</t>
  </si>
  <si>
    <t xml:space="preserve">110-A</t>
  </si>
  <si>
    <t xml:space="preserve">Fundamentos de programación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</si>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</sst>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3.png"/><Relationship Id="rId2" Type="http://schemas.openxmlformats.org/officeDocument/2006/relationships/image" Target="../media/image3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5.png"/><Relationship Id="rId2" Type="http://schemas.openxmlformats.org/officeDocument/2006/relationships/image" Target="../media/image3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7.png"/><Relationship Id="rId2" Type="http://schemas.openxmlformats.org/officeDocument/2006/relationships/image" Target="../media/image3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39.png"/><Relationship Id="rId2" Type="http://schemas.openxmlformats.org/officeDocument/2006/relationships/image" Target="../media/image4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630720</xdr:colOff>
      <xdr:row>0</xdr:row>
      <xdr:rowOff>752400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0697040" y="56160"/>
          <a:ext cx="1467360" cy="69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675360</xdr:colOff>
      <xdr:row>0</xdr:row>
      <xdr:rowOff>729720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0741680" y="33480"/>
          <a:ext cx="1467360" cy="69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675360</xdr:colOff>
      <xdr:row>0</xdr:row>
      <xdr:rowOff>763560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0741680" y="67320"/>
          <a:ext cx="1467360" cy="69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664200</xdr:colOff>
      <xdr:row>0</xdr:row>
      <xdr:rowOff>741240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0730520" y="45000"/>
          <a:ext cx="1467360" cy="69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2435040</xdr:colOff>
      <xdr:row>0</xdr:row>
      <xdr:rowOff>743760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04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664200</xdr:colOff>
      <xdr:row>0</xdr:row>
      <xdr:rowOff>718560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0730520" y="22320"/>
          <a:ext cx="1467360" cy="696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D1" colorId="64" zoomScale="75" zoomScaleNormal="75" zoomScalePageLayoutView="100" workbookViewId="0">
      <selection pane="topLeft" activeCell="N18" activeCellId="0" sqref="N18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13" t="s">
        <v>10</v>
      </c>
      <c r="M8" s="13"/>
      <c r="N8" s="13"/>
    </row>
    <row r="10" customFormat="false" ht="14.2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12.85" hidden="false" customHeight="false" outlineLevel="0" collapsed="false">
      <c r="A14" s="20" t="s">
        <v>28</v>
      </c>
      <c r="B14" s="21" t="s">
        <v>29</v>
      </c>
      <c r="C14" s="21" t="s">
        <v>30</v>
      </c>
      <c r="D14" s="21" t="s">
        <v>31</v>
      </c>
      <c r="E14" s="21" t="n">
        <v>27</v>
      </c>
      <c r="F14" s="21"/>
      <c r="G14" s="21"/>
      <c r="H14" s="22"/>
      <c r="I14" s="21" t="n">
        <f aca="false">(E14-SUM(F14:G14))-K14</f>
        <v>27</v>
      </c>
      <c r="J14" s="22"/>
      <c r="K14" s="21" t="n">
        <v>0</v>
      </c>
      <c r="L14" s="22" t="n">
        <f aca="false">K14/E14</f>
        <v>0</v>
      </c>
      <c r="M14" s="21"/>
      <c r="N14" s="23"/>
    </row>
    <row r="15" s="24" customFormat="true" ht="12.85" hidden="false" customHeight="false" outlineLevel="0" collapsed="false">
      <c r="A15" s="20" t="s">
        <v>32</v>
      </c>
      <c r="B15" s="21" t="s">
        <v>25</v>
      </c>
      <c r="C15" s="21" t="s">
        <v>30</v>
      </c>
      <c r="D15" s="21" t="s">
        <v>31</v>
      </c>
      <c r="E15" s="21" t="n">
        <v>24</v>
      </c>
      <c r="F15" s="21" t="n">
        <v>20</v>
      </c>
      <c r="G15" s="21"/>
      <c r="H15" s="22"/>
      <c r="I15" s="21" t="n">
        <f aca="false">(E15-SUM(F15:G15))-K15</f>
        <v>4</v>
      </c>
      <c r="J15" s="22"/>
      <c r="K15" s="21" t="n">
        <v>0</v>
      </c>
      <c r="L15" s="22" t="n">
        <f aca="false">K15/E15</f>
        <v>0</v>
      </c>
      <c r="M15" s="21" t="n">
        <v>76</v>
      </c>
      <c r="N15" s="23" t="n">
        <v>0.83</v>
      </c>
    </row>
    <row r="16" s="24" customFormat="true" ht="12.85" hidden="false" customHeight="false" outlineLevel="0" collapsed="false">
      <c r="A16" s="20" t="s">
        <v>33</v>
      </c>
      <c r="B16" s="21" t="s">
        <v>25</v>
      </c>
      <c r="C16" s="21" t="s">
        <v>34</v>
      </c>
      <c r="D16" s="21" t="s">
        <v>31</v>
      </c>
      <c r="E16" s="21" t="n">
        <v>34</v>
      </c>
      <c r="F16" s="21" t="n">
        <v>28</v>
      </c>
      <c r="G16" s="21"/>
      <c r="H16" s="22"/>
      <c r="I16" s="21" t="n">
        <f aca="false">(E16-SUM(F16:G16))-K16</f>
        <v>6</v>
      </c>
      <c r="J16" s="22"/>
      <c r="K16" s="21" t="n">
        <v>0</v>
      </c>
      <c r="L16" s="22" t="n">
        <f aca="false">K16/E16</f>
        <v>0</v>
      </c>
      <c r="M16" s="21" t="n">
        <v>70</v>
      </c>
      <c r="N16" s="23" t="n">
        <v>0.82</v>
      </c>
    </row>
    <row r="17" s="24" customFormat="true" ht="12.85" hidden="false" customHeight="false" outlineLevel="0" collapsed="false">
      <c r="A17" s="20" t="s">
        <v>35</v>
      </c>
      <c r="B17" s="21" t="s">
        <v>25</v>
      </c>
      <c r="C17" s="21" t="s">
        <v>34</v>
      </c>
      <c r="D17" s="21" t="s">
        <v>31</v>
      </c>
      <c r="E17" s="21" t="n">
        <v>34</v>
      </c>
      <c r="F17" s="21" t="n">
        <v>25</v>
      </c>
      <c r="G17" s="21"/>
      <c r="H17" s="22"/>
      <c r="I17" s="21" t="n">
        <f aca="false">(E17-SUM(F17:G17))-K17</f>
        <v>9</v>
      </c>
      <c r="J17" s="22"/>
      <c r="K17" s="21" t="n">
        <v>0</v>
      </c>
      <c r="L17" s="22" t="n">
        <f aca="false">K17/E17</f>
        <v>0</v>
      </c>
      <c r="M17" s="21" t="n">
        <v>69</v>
      </c>
      <c r="N17" s="23" t="n">
        <v>0.73</v>
      </c>
    </row>
    <row r="18" s="24" customFormat="true" ht="12.8" hidden="false" customHeight="false" outlineLevel="0" collapsed="false">
      <c r="A18" s="20"/>
      <c r="B18" s="21"/>
      <c r="C18" s="21"/>
      <c r="D18" s="21"/>
      <c r="E18" s="21"/>
      <c r="F18" s="21"/>
      <c r="G18" s="21"/>
      <c r="H18" s="22"/>
      <c r="I18" s="21"/>
      <c r="J18" s="22"/>
      <c r="K18" s="21"/>
      <c r="L18" s="22"/>
      <c r="M18" s="21"/>
      <c r="N18" s="23"/>
    </row>
    <row r="19" s="24" customFormat="true" ht="12.8" hidden="false" customHeight="false" outlineLevel="0" collapsed="false">
      <c r="A19" s="20"/>
      <c r="B19" s="21"/>
      <c r="C19" s="21"/>
      <c r="D19" s="21"/>
      <c r="E19" s="21"/>
      <c r="F19" s="21"/>
      <c r="G19" s="21"/>
      <c r="H19" s="22"/>
      <c r="I19" s="21"/>
      <c r="J19" s="22"/>
      <c r="K19" s="21"/>
      <c r="L19" s="22"/>
      <c r="N19" s="23"/>
    </row>
    <row r="20" s="24" customFormat="true" ht="12.8" hidden="false" customHeight="false" outlineLevel="0" collapsed="false">
      <c r="A20" s="20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23"/>
    </row>
    <row r="21" s="24" customFormat="true" ht="12.8" hidden="false" customHeight="false" outlineLevel="0" collapsed="false">
      <c r="A21" s="20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.8" hidden="false" customHeight="false" outlineLevel="0" collapsed="false">
      <c r="A22" s="20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.8" hidden="false" customHeight="false" outlineLevel="0" collapsed="false">
      <c r="A23" s="20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.8" hidden="false" customHeight="false" outlineLevel="0" collapsed="false">
      <c r="A24" s="20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.8" hidden="false" customHeight="false" outlineLevel="0" collapsed="false">
      <c r="A25" s="20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.8" hidden="false" customHeight="false" outlineLevel="0" collapsed="false">
      <c r="A26" s="20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0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73</v>
      </c>
      <c r="G28" s="26" t="n">
        <f aca="false">SUM(G14:G27)</f>
        <v>0</v>
      </c>
      <c r="H28" s="27"/>
      <c r="I28" s="26" t="n">
        <f aca="false">(E28-SUM(F28:G28))-K28</f>
        <v>46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71.6666666666667</v>
      </c>
      <c r="N28" s="28" t="n">
        <f aca="false">AVERAGE(N14:N27)</f>
        <v>0.793333333333333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5" colorId="64" zoomScale="75" zoomScaleNormal="75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8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Desarrollo de aplicaciones moviles</v>
      </c>
      <c r="B14" s="21"/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/>
      <c r="G14" s="21"/>
      <c r="H14" s="22" t="n">
        <f aca="false">F14/E14</f>
        <v>0</v>
      </c>
      <c r="I14" s="21" t="n">
        <f aca="false">(E14-SUM(F14:G14))-K14</f>
        <v>27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Desarrollo de aplicaciones web</v>
      </c>
      <c r="B15" s="21"/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/>
      <c r="G15" s="21"/>
      <c r="H15" s="22" t="n">
        <f aca="false">F15/E15</f>
        <v>0</v>
      </c>
      <c r="I15" s="21" t="n">
        <f aca="false">(E15-SUM(F15:G15))-K15</f>
        <v>24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Matemáticas discretas</v>
      </c>
      <c r="B16" s="21"/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/>
      <c r="G16" s="21"/>
      <c r="H16" s="22" t="n">
        <f aca="false">F16/E16</f>
        <v>0</v>
      </c>
      <c r="I16" s="21" t="n">
        <f aca="false">(E16-SUM(F16:G16))-K16</f>
        <v>34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Fundamentos de programación</v>
      </c>
      <c r="B17" s="21"/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/>
      <c r="G17" s="21"/>
      <c r="H17" s="22" t="n">
        <f aca="false">F17/E17</f>
        <v>0</v>
      </c>
      <c r="I17" s="21" t="n">
        <f aca="false">(E17-SUM(F17:G17))-K17</f>
        <v>34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 t="e">
        <f aca="false">F18/E18</f>
        <v>#DIV/0!</v>
      </c>
      <c r="I18" s="21" t="n">
        <f aca="false">(E18-SUM(F18:G18))-K18</f>
        <v>0</v>
      </c>
      <c r="J18" s="22" t="e">
        <f aca="false">I18/E18</f>
        <v>#DIV/0!</v>
      </c>
      <c r="K18" s="21"/>
      <c r="L18" s="22" t="e">
        <f aca="false">K18/E18</f>
        <v>#DIV/0!</v>
      </c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 t="e">
        <f aca="false">F19/E19</f>
        <v>#DIV/0!</v>
      </c>
      <c r="I19" s="21" t="n">
        <f aca="false">(E19-SUM(F19:G19))-K19</f>
        <v>0</v>
      </c>
      <c r="J19" s="22" t="e">
        <f aca="false">I19/E19</f>
        <v>#DIV/0!</v>
      </c>
      <c r="K19" s="21"/>
      <c r="L19" s="22" t="e">
        <f aca="false">K19/E19</f>
        <v>#DIV/0!</v>
      </c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 t="e">
        <f aca="false">F20/E20</f>
        <v>#DIV/0!</v>
      </c>
      <c r="I20" s="21" t="n">
        <f aca="false">(E20-SUM(F20:G20))-K20</f>
        <v>0</v>
      </c>
      <c r="J20" s="22" t="e">
        <f aca="false">I20/E20</f>
        <v>#DIV/0!</v>
      </c>
      <c r="K20" s="21"/>
      <c r="L20" s="22" t="e">
        <f aca="false">K20/E20</f>
        <v>#DIV/0!</v>
      </c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 t="e">
        <f aca="false">F21/E21</f>
        <v>#DIV/0!</v>
      </c>
      <c r="I21" s="21" t="n">
        <f aca="false">(E21-SUM(F21:G21))-K21</f>
        <v>0</v>
      </c>
      <c r="J21" s="22" t="e">
        <f aca="false">I21/E21</f>
        <v>#DIV/0!</v>
      </c>
      <c r="K21" s="21"/>
      <c r="L21" s="22" t="e">
        <f aca="false">K21/E21</f>
        <v>#DIV/0!</v>
      </c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 t="e">
        <f aca="false">F22/E22</f>
        <v>#DIV/0!</v>
      </c>
      <c r="I22" s="21" t="n">
        <f aca="false">(E22-SUM(F22:G22))-K22</f>
        <v>0</v>
      </c>
      <c r="J22" s="22" t="e">
        <f aca="false">I22/E22</f>
        <v>#DIV/0!</v>
      </c>
      <c r="K22" s="21"/>
      <c r="L22" s="22" t="e">
        <f aca="false">K22/E22</f>
        <v>#DIV/0!</v>
      </c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 t="e">
        <f aca="false">F23/E23</f>
        <v>#DIV/0!</v>
      </c>
      <c r="I23" s="21" t="n">
        <f aca="false">(E23-SUM(F23:G23))-K23</f>
        <v>0</v>
      </c>
      <c r="J23" s="22" t="e">
        <f aca="false">I23/E23</f>
        <v>#DIV/0!</v>
      </c>
      <c r="K23" s="21"/>
      <c r="L23" s="22" t="e">
        <f aca="false">K23/E23</f>
        <v>#DIV/0!</v>
      </c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 t="e">
        <f aca="false">F24/E24</f>
        <v>#DIV/0!</v>
      </c>
      <c r="I24" s="21" t="n">
        <f aca="false">(E24-SUM(F24:G24))-K24</f>
        <v>0</v>
      </c>
      <c r="J24" s="22" t="e">
        <f aca="false">I24/E24</f>
        <v>#DIV/0!</v>
      </c>
      <c r="K24" s="21"/>
      <c r="L24" s="22" t="e">
        <f aca="false">K24/E24</f>
        <v>#DIV/0!</v>
      </c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 t="e">
        <f aca="false">F25/E25</f>
        <v>#DIV/0!</v>
      </c>
      <c r="I25" s="21" t="n">
        <f aca="false">(E25-SUM(F25:G25))-K25</f>
        <v>0</v>
      </c>
      <c r="J25" s="22" t="e">
        <f aca="false">I25/E25</f>
        <v>#DIV/0!</v>
      </c>
      <c r="K25" s="21"/>
      <c r="L25" s="22" t="e">
        <f aca="false">K25/E25</f>
        <v>#DIV/0!</v>
      </c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 t="e">
        <f aca="false">F26/E26</f>
        <v>#DIV/0!</v>
      </c>
      <c r="I26" s="21" t="n">
        <f aca="false">(E26-SUM(F26:G26))-K26</f>
        <v>0</v>
      </c>
      <c r="J26" s="22" t="e">
        <f aca="false">I26/E26</f>
        <v>#DIV/0!</v>
      </c>
      <c r="K26" s="21"/>
      <c r="L26" s="22" t="e">
        <f aca="false">K26/E26</f>
        <v>#DIV/0!</v>
      </c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 t="e">
        <f aca="false">F27/E27</f>
        <v>#DIV/0!</v>
      </c>
      <c r="I27" s="21" t="n">
        <f aca="false">(E27-SUM(F27:G27))-K27</f>
        <v>0</v>
      </c>
      <c r="J27" s="22" t="e">
        <f aca="false">I27/E27</f>
        <v>#DIV/0!</v>
      </c>
      <c r="K27" s="21"/>
      <c r="L27" s="22" t="e">
        <f aca="false">K27/E27</f>
        <v>#DIV/0!</v>
      </c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119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Desarrollo de aplicaciones moviles</v>
      </c>
      <c r="B14" s="21"/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/>
      <c r="G14" s="21"/>
      <c r="H14" s="22" t="n">
        <f aca="false">F14/E14</f>
        <v>0</v>
      </c>
      <c r="I14" s="21" t="n">
        <f aca="false">(E14-SUM(F14:G14))-K14</f>
        <v>27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Desarrollo de aplicaciones web</v>
      </c>
      <c r="B15" s="21"/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/>
      <c r="G15" s="21"/>
      <c r="H15" s="22" t="n">
        <f aca="false">F15/E15</f>
        <v>0</v>
      </c>
      <c r="I15" s="21" t="n">
        <f aca="false">(E15-SUM(F15:G15))-K15</f>
        <v>24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Matemáticas discretas</v>
      </c>
      <c r="B16" s="21"/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/>
      <c r="G16" s="21"/>
      <c r="H16" s="22" t="n">
        <f aca="false">F16/E16</f>
        <v>0</v>
      </c>
      <c r="I16" s="21" t="n">
        <f aca="false">(E16-SUM(F16:G16))-K16</f>
        <v>34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Fundamentos de programación</v>
      </c>
      <c r="B17" s="21"/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/>
      <c r="G17" s="21"/>
      <c r="H17" s="22" t="n">
        <f aca="false">F17/E17</f>
        <v>0</v>
      </c>
      <c r="I17" s="21" t="n">
        <f aca="false">(E17-SUM(F17:G17))-K17</f>
        <v>34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 t="e">
        <f aca="false">F18/E18</f>
        <v>#DIV/0!</v>
      </c>
      <c r="I18" s="21" t="n">
        <f aca="false">(E18-SUM(F18:G18))-K18</f>
        <v>0</v>
      </c>
      <c r="J18" s="22" t="e">
        <f aca="false">I18/E18</f>
        <v>#DIV/0!</v>
      </c>
      <c r="K18" s="21"/>
      <c r="L18" s="22" t="e">
        <f aca="false">K18/E18</f>
        <v>#DIV/0!</v>
      </c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 t="e">
        <f aca="false">F19/E19</f>
        <v>#DIV/0!</v>
      </c>
      <c r="I19" s="21" t="n">
        <f aca="false">(E19-SUM(F19:G19))-K19</f>
        <v>0</v>
      </c>
      <c r="J19" s="22" t="e">
        <f aca="false">I19/E19</f>
        <v>#DIV/0!</v>
      </c>
      <c r="K19" s="21"/>
      <c r="L19" s="22" t="e">
        <f aca="false">K19/E19</f>
        <v>#DIV/0!</v>
      </c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 t="e">
        <f aca="false">F20/E20</f>
        <v>#DIV/0!</v>
      </c>
      <c r="I20" s="21" t="n">
        <f aca="false">(E20-SUM(F20:G20))-K20</f>
        <v>0</v>
      </c>
      <c r="J20" s="22" t="e">
        <f aca="false">I20/E20</f>
        <v>#DIV/0!</v>
      </c>
      <c r="K20" s="21"/>
      <c r="L20" s="22" t="e">
        <f aca="false">K20/E20</f>
        <v>#DIV/0!</v>
      </c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 t="e">
        <f aca="false">F21/E21</f>
        <v>#DIV/0!</v>
      </c>
      <c r="I21" s="21" t="n">
        <f aca="false">(E21-SUM(F21:G21))-K21</f>
        <v>0</v>
      </c>
      <c r="J21" s="22" t="e">
        <f aca="false">I21/E21</f>
        <v>#DIV/0!</v>
      </c>
      <c r="K21" s="21"/>
      <c r="L21" s="22" t="e">
        <f aca="false">K21/E21</f>
        <v>#DIV/0!</v>
      </c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 t="e">
        <f aca="false">F22/E22</f>
        <v>#DIV/0!</v>
      </c>
      <c r="I22" s="21" t="n">
        <f aca="false">(E22-SUM(F22:G22))-K22</f>
        <v>0</v>
      </c>
      <c r="J22" s="22" t="e">
        <f aca="false">I22/E22</f>
        <v>#DIV/0!</v>
      </c>
      <c r="K22" s="21"/>
      <c r="L22" s="22" t="e">
        <f aca="false">K22/E22</f>
        <v>#DIV/0!</v>
      </c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 t="e">
        <f aca="false">F23/E23</f>
        <v>#DIV/0!</v>
      </c>
      <c r="I23" s="21" t="n">
        <f aca="false">(E23-SUM(F23:G23))-K23</f>
        <v>0</v>
      </c>
      <c r="J23" s="22" t="e">
        <f aca="false">I23/E23</f>
        <v>#DIV/0!</v>
      </c>
      <c r="K23" s="21"/>
      <c r="L23" s="22" t="e">
        <f aca="false">K23/E23</f>
        <v>#DIV/0!</v>
      </c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 t="e">
        <f aca="false">F24/E24</f>
        <v>#DIV/0!</v>
      </c>
      <c r="I24" s="21" t="n">
        <f aca="false">(E24-SUM(F24:G24))-K24</f>
        <v>0</v>
      </c>
      <c r="J24" s="22" t="e">
        <f aca="false">I24/E24</f>
        <v>#DIV/0!</v>
      </c>
      <c r="K24" s="21"/>
      <c r="L24" s="22" t="e">
        <f aca="false">K24/E24</f>
        <v>#DIV/0!</v>
      </c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 t="e">
        <f aca="false">F25/E25</f>
        <v>#DIV/0!</v>
      </c>
      <c r="I25" s="21" t="n">
        <f aca="false">(E25-SUM(F25:G25))-K25</f>
        <v>0</v>
      </c>
      <c r="J25" s="22" t="e">
        <f aca="false">I25/E25</f>
        <v>#DIV/0!</v>
      </c>
      <c r="K25" s="21"/>
      <c r="L25" s="22" t="e">
        <f aca="false">K25/E25</f>
        <v>#DIV/0!</v>
      </c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 t="e">
        <f aca="false">F26/E26</f>
        <v>#DIV/0!</v>
      </c>
      <c r="I26" s="21" t="n">
        <f aca="false">(E26-SUM(F26:G26))-K26</f>
        <v>0</v>
      </c>
      <c r="J26" s="22" t="e">
        <f aca="false">I26/E26</f>
        <v>#DIV/0!</v>
      </c>
      <c r="K26" s="21"/>
      <c r="L26" s="22" t="e">
        <f aca="false">K26/E26</f>
        <v>#DIV/0!</v>
      </c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 t="e">
        <f aca="false">F27/E27</f>
        <v>#DIV/0!</v>
      </c>
      <c r="I27" s="21" t="n">
        <f aca="false">(E27-SUM(F27:G27))-K27</f>
        <v>0</v>
      </c>
      <c r="J27" s="22" t="e">
        <f aca="false">I27/E27</f>
        <v>#DIV/0!</v>
      </c>
      <c r="K27" s="21"/>
      <c r="L27" s="22" t="e">
        <f aca="false">K27/E27</f>
        <v>#DIV/0!</v>
      </c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119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Desarrollo de aplicaciones moviles</v>
      </c>
      <c r="B14" s="21"/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/>
      <c r="G14" s="21"/>
      <c r="H14" s="22" t="n">
        <f aca="false">F14/E14</f>
        <v>0</v>
      </c>
      <c r="I14" s="21" t="n">
        <f aca="false">(E14-SUM(F14:G14))-K14</f>
        <v>27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Desarrollo de aplicaciones web</v>
      </c>
      <c r="B15" s="21"/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/>
      <c r="G15" s="21"/>
      <c r="H15" s="22" t="n">
        <f aca="false">F15/E15</f>
        <v>0</v>
      </c>
      <c r="I15" s="21" t="n">
        <f aca="false">(E15-SUM(F15:G15))-K15</f>
        <v>24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Matemáticas discretas</v>
      </c>
      <c r="B16" s="21"/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/>
      <c r="G16" s="21"/>
      <c r="H16" s="22" t="n">
        <f aca="false">F16/E16</f>
        <v>0</v>
      </c>
      <c r="I16" s="21" t="n">
        <f aca="false">(E16-SUM(F16:G16))-K16</f>
        <v>34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Fundamentos de programación</v>
      </c>
      <c r="B17" s="21"/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/>
      <c r="G17" s="21"/>
      <c r="H17" s="22" t="n">
        <f aca="false">F17/E17</f>
        <v>0</v>
      </c>
      <c r="I17" s="21" t="n">
        <f aca="false">(E17-SUM(F17:G17))-K17</f>
        <v>34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 t="e">
        <f aca="false">F18/E18</f>
        <v>#DIV/0!</v>
      </c>
      <c r="I18" s="21" t="n">
        <f aca="false">(E18-SUM(F18:G18))-K18</f>
        <v>0</v>
      </c>
      <c r="J18" s="22" t="e">
        <f aca="false">I18/E18</f>
        <v>#DIV/0!</v>
      </c>
      <c r="K18" s="21"/>
      <c r="L18" s="22" t="e">
        <f aca="false">K18/E18</f>
        <v>#DIV/0!</v>
      </c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 t="e">
        <f aca="false">F19/E19</f>
        <v>#DIV/0!</v>
      </c>
      <c r="I19" s="21" t="n">
        <f aca="false">(E19-SUM(F19:G19))-K19</f>
        <v>0</v>
      </c>
      <c r="J19" s="22" t="e">
        <f aca="false">I19/E19</f>
        <v>#DIV/0!</v>
      </c>
      <c r="K19" s="21"/>
      <c r="L19" s="22" t="e">
        <f aca="false">K19/E19</f>
        <v>#DIV/0!</v>
      </c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 t="e">
        <f aca="false">F20/E20</f>
        <v>#DIV/0!</v>
      </c>
      <c r="I20" s="21" t="n">
        <f aca="false">(E20-SUM(F20:G20))-K20</f>
        <v>0</v>
      </c>
      <c r="J20" s="22" t="e">
        <f aca="false">I20/E20</f>
        <v>#DIV/0!</v>
      </c>
      <c r="K20" s="21"/>
      <c r="L20" s="22" t="e">
        <f aca="false">K20/E20</f>
        <v>#DIV/0!</v>
      </c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 t="e">
        <f aca="false">F21/E21</f>
        <v>#DIV/0!</v>
      </c>
      <c r="I21" s="21" t="n">
        <f aca="false">(E21-SUM(F21:G21))-K21</f>
        <v>0</v>
      </c>
      <c r="J21" s="22" t="e">
        <f aca="false">I21/E21</f>
        <v>#DIV/0!</v>
      </c>
      <c r="K21" s="21"/>
      <c r="L21" s="22" t="e">
        <f aca="false">K21/E21</f>
        <v>#DIV/0!</v>
      </c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 t="e">
        <f aca="false">F22/E22</f>
        <v>#DIV/0!</v>
      </c>
      <c r="I22" s="21" t="n">
        <f aca="false">(E22-SUM(F22:G22))-K22</f>
        <v>0</v>
      </c>
      <c r="J22" s="22" t="e">
        <f aca="false">I22/E22</f>
        <v>#DIV/0!</v>
      </c>
      <c r="K22" s="21"/>
      <c r="L22" s="22" t="e">
        <f aca="false">K22/E22</f>
        <v>#DIV/0!</v>
      </c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 t="e">
        <f aca="false">F23/E23</f>
        <v>#DIV/0!</v>
      </c>
      <c r="I23" s="21" t="n">
        <f aca="false">(E23-SUM(F23:G23))-K23</f>
        <v>0</v>
      </c>
      <c r="J23" s="22" t="e">
        <f aca="false">I23/E23</f>
        <v>#DIV/0!</v>
      </c>
      <c r="K23" s="21"/>
      <c r="L23" s="22" t="e">
        <f aca="false">K23/E23</f>
        <v>#DIV/0!</v>
      </c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 t="e">
        <f aca="false">F24/E24</f>
        <v>#DIV/0!</v>
      </c>
      <c r="I24" s="21" t="n">
        <f aca="false">(E24-SUM(F24:G24))-K24</f>
        <v>0</v>
      </c>
      <c r="J24" s="22" t="e">
        <f aca="false">I24/E24</f>
        <v>#DIV/0!</v>
      </c>
      <c r="K24" s="21"/>
      <c r="L24" s="22" t="e">
        <f aca="false">K24/E24</f>
        <v>#DIV/0!</v>
      </c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 t="e">
        <f aca="false">F25/E25</f>
        <v>#DIV/0!</v>
      </c>
      <c r="I25" s="21" t="n">
        <f aca="false">(E25-SUM(F25:G25))-K25</f>
        <v>0</v>
      </c>
      <c r="J25" s="22" t="e">
        <f aca="false">I25/E25</f>
        <v>#DIV/0!</v>
      </c>
      <c r="K25" s="21"/>
      <c r="L25" s="22" t="e">
        <f aca="false">K25/E25</f>
        <v>#DIV/0!</v>
      </c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 t="e">
        <f aca="false">F26/E26</f>
        <v>#DIV/0!</v>
      </c>
      <c r="I26" s="21" t="n">
        <f aca="false">(E26-SUM(F26:G26))-K26</f>
        <v>0</v>
      </c>
      <c r="J26" s="22" t="e">
        <f aca="false">I26/E26</f>
        <v>#DIV/0!</v>
      </c>
      <c r="K26" s="21"/>
      <c r="L26" s="22" t="e">
        <f aca="false">K26/E26</f>
        <v>#DIV/0!</v>
      </c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 t="e">
        <f aca="false">F27/E27</f>
        <v>#DIV/0!</v>
      </c>
      <c r="I27" s="21" t="n">
        <f aca="false">(E27-SUM(F27:G27))-K27</f>
        <v>0</v>
      </c>
      <c r="J27" s="22" t="e">
        <f aca="false">I27/E27</f>
        <v>#DIV/0!</v>
      </c>
      <c r="K27" s="21"/>
      <c r="L27" s="22" t="e">
        <f aca="false">K27/E27</f>
        <v>#DIV/0!</v>
      </c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119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D20" colorId="64" zoomScale="75" zoomScaleNormal="75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42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Desarrollo de aplicaciones moviles</v>
      </c>
      <c r="B14" s="21" t="s">
        <v>43</v>
      </c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/>
      <c r="G14" s="21"/>
      <c r="H14" s="22" t="n">
        <f aca="false">(F14+G14)/E14</f>
        <v>0</v>
      </c>
      <c r="I14" s="21" t="n">
        <f aca="false">(E14-SUM(F14:G14))-K14</f>
        <v>27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Desarrollo de aplicaciones web</v>
      </c>
      <c r="B15" s="21" t="s">
        <v>43</v>
      </c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/>
      <c r="G15" s="21"/>
      <c r="H15" s="22" t="n">
        <f aca="false">F15/E15</f>
        <v>0</v>
      </c>
      <c r="I15" s="21" t="n">
        <f aca="false">(E15-SUM(F15:G15))-K15</f>
        <v>24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Matemáticas discretas</v>
      </c>
      <c r="B16" s="21" t="s">
        <v>43</v>
      </c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/>
      <c r="G16" s="21"/>
      <c r="H16" s="22" t="n">
        <f aca="false">F16/E16</f>
        <v>0</v>
      </c>
      <c r="I16" s="21" t="n">
        <f aca="false">(E16-SUM(F16:G16))-K16</f>
        <v>34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Fundamentos de programación</v>
      </c>
      <c r="B17" s="21" t="s">
        <v>43</v>
      </c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/>
      <c r="G17" s="21"/>
      <c r="H17" s="22" t="n">
        <f aca="false">F17/E17</f>
        <v>0</v>
      </c>
      <c r="I17" s="21" t="n">
        <f aca="false">(E17-SUM(F17:G17))-K17</f>
        <v>34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/>
      <c r="I18" s="21" t="n">
        <f aca="false">(E18-SUM(F18:G18))-K18</f>
        <v>0</v>
      </c>
      <c r="J18" s="22"/>
      <c r="K18" s="21"/>
      <c r="L18" s="22"/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/>
      <c r="I19" s="21" t="n">
        <f aca="false">(E19-SUM(F19:G19))-K19</f>
        <v>0</v>
      </c>
      <c r="J19" s="22"/>
      <c r="K19" s="21"/>
      <c r="L19" s="22"/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/>
      <c r="I20" s="21" t="n">
        <f aca="false">(E20-SUM(F20:G20))-K20</f>
        <v>0</v>
      </c>
      <c r="J20" s="22"/>
      <c r="K20" s="21"/>
      <c r="L20" s="22"/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/>
      <c r="I21" s="21" t="n">
        <f aca="false">(E21-SUM(F21:G21))-K21</f>
        <v>0</v>
      </c>
      <c r="J21" s="22"/>
      <c r="K21" s="21"/>
      <c r="L21" s="22"/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/>
      <c r="I22" s="21" t="n">
        <f aca="false">(E22-SUM(F22:G22))-K22</f>
        <v>0</v>
      </c>
      <c r="J22" s="22"/>
      <c r="K22" s="21"/>
      <c r="L22" s="22"/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/>
      <c r="I23" s="21" t="n">
        <f aca="false">(E23-SUM(F23:G23))-K23</f>
        <v>0</v>
      </c>
      <c r="J23" s="22"/>
      <c r="K23" s="21"/>
      <c r="L23" s="22"/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/>
      <c r="I24" s="21" t="n">
        <f aca="false">(E24-SUM(F24:G24))-K24</f>
        <v>0</v>
      </c>
      <c r="J24" s="22"/>
      <c r="K24" s="21"/>
      <c r="L24" s="22"/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/>
      <c r="I25" s="21" t="n">
        <f aca="false">(E25-SUM(F25:G25))-K25</f>
        <v>0</v>
      </c>
      <c r="J25" s="22"/>
      <c r="K25" s="21"/>
      <c r="L25" s="22"/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/>
      <c r="I26" s="21" t="n">
        <f aca="false">(E26-SUM(F26:G26))-K26</f>
        <v>0</v>
      </c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/>
      <c r="I27" s="21" t="n">
        <f aca="false">(E27-SUM(F27:G27))-K27</f>
        <v>0</v>
      </c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119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2024-09-26T18:47:41Z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