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0" yWindow="0" windowWidth="23040" windowHeight="9195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9" i="3"/>
  <c r="Q21" i="5"/>
  <c r="Q22" i="5"/>
  <c r="Q10" i="5"/>
  <c r="Q11" i="5"/>
  <c r="Q12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3" i="5" l="1"/>
  <c r="Q14" i="5"/>
  <c r="Q15" i="5"/>
  <c r="Q16" i="5"/>
  <c r="Q17" i="5"/>
  <c r="Q18" i="5"/>
  <c r="Q19" i="5"/>
  <c r="Q20" i="5"/>
  <c r="Q23" i="5"/>
  <c r="Q24" i="5"/>
  <c r="Q25" i="5"/>
  <c r="Q26" i="5"/>
  <c r="Q27" i="5"/>
  <c r="Q28" i="5"/>
  <c r="Q29" i="5"/>
  <c r="Q30" i="5"/>
  <c r="Q31" i="5"/>
  <c r="Q32" i="5"/>
  <c r="Q9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<sst xmlns="http://schemas.openxmlformats.org/spreadsheetml/2006/main" count="462" uniqueCount="138">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</sst>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tabSelected="1" zoomScale="84" zoomScaleNormal="84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88</v>
      </c>
      <c r="E4" s="26"/>
      <c r="F4" s="26"/>
      <c r="G4" s="26"/>
      <c r="I4" t="s">
        <v>1</v>
      </c>
      <c r="J4" s="27" t="s">
        <v>43</v>
      </c>
      <c r="K4" s="27"/>
      <c r="M4" t="s">
        <v>2</v>
      </c>
      <c r="N4" s="28">
        <v>45560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136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27</v>
      </c>
      <c r="D9" s="23" t="s">
        <v>35</v>
      </c>
      <c r="E9" s="23" t="s">
        <v>35</v>
      </c>
      <c r="F9" s="23" t="s">
        <v>35</v>
      </c>
      <c r="G9" s="23" t="s">
        <v>35</v>
      </c>
      <c r="H9" s="23" t="s">
        <v>35</v>
      </c>
      <c r="I9" s="23" t="s">
        <v>35</v>
      </c>
      <c r="J9" s="17">
        <v>100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J9</f>
        <v>100</v>
      </c>
    </row>
    <row r="10" spans="2:18" x14ac:dyDescent="0.25">
      <c r="B10" s="6">
        <f>B9+1</f>
        <v>2</v>
      </c>
      <c r="C10" s="15" t="s">
        <v>28</v>
      </c>
      <c r="D10" s="23" t="s">
        <v>36</v>
      </c>
      <c r="E10" s="23" t="s">
        <v>36</v>
      </c>
      <c r="F10" s="23" t="s">
        <v>36</v>
      </c>
      <c r="G10" s="23" t="s">
        <v>36</v>
      </c>
      <c r="H10" s="23" t="s">
        <v>36</v>
      </c>
      <c r="I10" s="23" t="s">
        <v>36</v>
      </c>
      <c r="J10" s="17">
        <v>100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J10</f>
        <v>100</v>
      </c>
    </row>
    <row r="11" spans="2:18" x14ac:dyDescent="0.25">
      <c r="B11" s="18">
        <f t="shared" ref="B11:B16" si="1">B10+1</f>
        <v>3</v>
      </c>
      <c r="C11" s="15" t="s">
        <v>29</v>
      </c>
      <c r="D11" s="23" t="s">
        <v>37</v>
      </c>
      <c r="E11" s="23" t="s">
        <v>37</v>
      </c>
      <c r="F11" s="23" t="s">
        <v>37</v>
      </c>
      <c r="G11" s="23" t="s">
        <v>37</v>
      </c>
      <c r="H11" s="23" t="s">
        <v>37</v>
      </c>
      <c r="I11" s="23" t="s">
        <v>37</v>
      </c>
      <c r="J11" s="17">
        <v>100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18" x14ac:dyDescent="0.25">
      <c r="B12" s="18">
        <f t="shared" si="1"/>
        <v>4</v>
      </c>
      <c r="C12" s="15" t="s">
        <v>30</v>
      </c>
      <c r="D12" s="23" t="s">
        <v>38</v>
      </c>
      <c r="E12" s="23" t="s">
        <v>38</v>
      </c>
      <c r="F12" s="23" t="s">
        <v>38</v>
      </c>
      <c r="G12" s="23" t="s">
        <v>38</v>
      </c>
      <c r="H12" s="23" t="s">
        <v>38</v>
      </c>
      <c r="I12" s="23" t="s">
        <v>38</v>
      </c>
      <c r="J12" s="17">
        <v>100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18">
        <f t="shared" si="1"/>
        <v>5</v>
      </c>
      <c r="C13" s="15" t="s">
        <v>31</v>
      </c>
      <c r="D13" s="23" t="s">
        <v>39</v>
      </c>
      <c r="E13" s="23" t="s">
        <v>39</v>
      </c>
      <c r="F13" s="23" t="s">
        <v>39</v>
      </c>
      <c r="G13" s="23" t="s">
        <v>39</v>
      </c>
      <c r="H13" s="23" t="s">
        <v>39</v>
      </c>
      <c r="I13" s="23" t="s">
        <v>39</v>
      </c>
      <c r="J13" s="17">
        <v>80</v>
      </c>
      <c r="K13" s="17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80</v>
      </c>
    </row>
    <row r="14" spans="2:18" x14ac:dyDescent="0.25">
      <c r="B14" s="18">
        <f t="shared" si="1"/>
        <v>6</v>
      </c>
      <c r="C14" s="15" t="s">
        <v>32</v>
      </c>
      <c r="D14" s="23" t="s">
        <v>40</v>
      </c>
      <c r="E14" s="23" t="s">
        <v>40</v>
      </c>
      <c r="F14" s="23" t="s">
        <v>40</v>
      </c>
      <c r="G14" s="23" t="s">
        <v>40</v>
      </c>
      <c r="H14" s="23" t="s">
        <v>40</v>
      </c>
      <c r="I14" s="23" t="s">
        <v>40</v>
      </c>
      <c r="J14" s="17">
        <v>100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100</v>
      </c>
    </row>
    <row r="15" spans="2:18" x14ac:dyDescent="0.25">
      <c r="B15" s="18">
        <f t="shared" si="1"/>
        <v>7</v>
      </c>
      <c r="C15" s="15" t="s">
        <v>33</v>
      </c>
      <c r="D15" s="23" t="s">
        <v>41</v>
      </c>
      <c r="E15" s="23" t="s">
        <v>41</v>
      </c>
      <c r="F15" s="23" t="s">
        <v>41</v>
      </c>
      <c r="G15" s="23" t="s">
        <v>41</v>
      </c>
      <c r="H15" s="23" t="s">
        <v>41</v>
      </c>
      <c r="I15" s="23" t="s">
        <v>41</v>
      </c>
      <c r="J15" s="17">
        <v>100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18" x14ac:dyDescent="0.25">
      <c r="B16" s="18">
        <f t="shared" si="1"/>
        <v>8</v>
      </c>
      <c r="C16" s="15" t="s">
        <v>34</v>
      </c>
      <c r="D16" s="23" t="s">
        <v>42</v>
      </c>
      <c r="E16" s="23" t="s">
        <v>42</v>
      </c>
      <c r="F16" s="23" t="s">
        <v>42</v>
      </c>
      <c r="G16" s="23" t="s">
        <v>42</v>
      </c>
      <c r="H16" s="23" t="s">
        <v>42</v>
      </c>
      <c r="I16" s="23" t="s">
        <v>42</v>
      </c>
      <c r="J16" s="17">
        <v>100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3:17" x14ac:dyDescent="0.25">
      <c r="C17" s="29"/>
      <c r="D17" s="29"/>
      <c r="E17" s="1"/>
      <c r="H17" s="32" t="s">
        <v>19</v>
      </c>
      <c r="I17" s="32"/>
      <c r="J17" s="10">
        <f>COUNTIF(J9:J16,"&gt;=70")</f>
        <v>8</v>
      </c>
      <c r="K17" s="10">
        <f>COUNTIF(K9:K16,"&gt;=70")</f>
        <v>0</v>
      </c>
      <c r="L17" s="10">
        <f>COUNTIF(L9:L16,"&gt;=70")</f>
        <v>0</v>
      </c>
      <c r="M17" s="10">
        <f>COUNTIF(M9:M16,"&gt;=70")</f>
        <v>0</v>
      </c>
      <c r="N17" s="10">
        <f>COUNTIF(N9:N16,"&gt;=70")</f>
        <v>0</v>
      </c>
      <c r="O17" s="10">
        <f>COUNTIF(O9:O16,"&gt;=70")</f>
        <v>0</v>
      </c>
      <c r="P17" s="10">
        <f>COUNTIF(P9:P16,"&gt;=70")</f>
        <v>0</v>
      </c>
      <c r="Q17" s="14">
        <f>COUNTIF(Q9:Q16,"&gt;=70")</f>
        <v>8</v>
      </c>
    </row>
    <row r="18" spans="3:17" x14ac:dyDescent="0.25">
      <c r="C18" s="29"/>
      <c r="D18" s="29"/>
      <c r="E18" s="7"/>
      <c r="H18" s="33" t="s">
        <v>20</v>
      </c>
      <c r="I18" s="33"/>
      <c r="J18" s="11">
        <f>COUNTIF(J9:J16,"&lt;70")</f>
        <v>0</v>
      </c>
      <c r="K18" s="11">
        <f>COUNTIF(K9:K16,"&lt;70")</f>
        <v>8</v>
      </c>
      <c r="L18" s="11">
        <f>COUNTIF(L9:L16,"&lt;70")</f>
        <v>8</v>
      </c>
      <c r="M18" s="11">
        <f>COUNTIF(M9:M16,"&lt;70")</f>
        <v>8</v>
      </c>
      <c r="N18" s="11">
        <f>COUNTIF(N9:N16,"&lt;70")</f>
        <v>8</v>
      </c>
      <c r="O18" s="11">
        <f>COUNTIF(O9:O16,"&lt;70")</f>
        <v>8</v>
      </c>
      <c r="P18" s="11">
        <f>COUNTIF(P9:P16,"&lt;70")</f>
        <v>8</v>
      </c>
      <c r="Q18" s="11">
        <f>COUNTIF(Q9:Q16,"&lt;70")</f>
        <v>0</v>
      </c>
    </row>
    <row r="19" spans="3:17" x14ac:dyDescent="0.25">
      <c r="C19" s="29"/>
      <c r="D19" s="29"/>
      <c r="E19" s="29"/>
      <c r="H19" s="33" t="s">
        <v>21</v>
      </c>
      <c r="I19" s="33"/>
      <c r="J19" s="11">
        <f>COUNT(J9:J16)</f>
        <v>8</v>
      </c>
      <c r="K19" s="11">
        <f>COUNT(K9:K16)</f>
        <v>8</v>
      </c>
      <c r="L19" s="11">
        <f>COUNT(L9:L16)</f>
        <v>8</v>
      </c>
      <c r="M19" s="11">
        <f>COUNT(M9:M16)</f>
        <v>8</v>
      </c>
      <c r="N19" s="11">
        <f>COUNT(N9:N16)</f>
        <v>8</v>
      </c>
      <c r="O19" s="11">
        <f>COUNT(O9:O16)</f>
        <v>8</v>
      </c>
      <c r="P19" s="11">
        <f>COUNT(P9:P16)</f>
        <v>8</v>
      </c>
      <c r="Q19" s="11">
        <f>COUNT(Q9:Q16)</f>
        <v>8</v>
      </c>
    </row>
    <row r="20" spans="3:17" x14ac:dyDescent="0.25">
      <c r="C20" s="29"/>
      <c r="D20" s="29"/>
      <c r="E20" s="1"/>
      <c r="H20" s="36" t="s">
        <v>16</v>
      </c>
      <c r="I20" s="36"/>
      <c r="J20" s="12">
        <f>J17/J19</f>
        <v>1</v>
      </c>
      <c r="K20" s="13">
        <f t="shared" ref="K20:Q20" si="2">K17/K19</f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1</v>
      </c>
    </row>
    <row r="21" spans="3:17" x14ac:dyDescent="0.25">
      <c r="C21" s="29"/>
      <c r="D21" s="29"/>
      <c r="E21" s="1"/>
      <c r="H21" s="36" t="s">
        <v>17</v>
      </c>
      <c r="I21" s="36"/>
      <c r="J21" s="12">
        <f>J18/J19</f>
        <v>0</v>
      </c>
      <c r="K21" s="12">
        <f t="shared" ref="K21:Q21" si="3">K18/K19</f>
        <v>1</v>
      </c>
      <c r="L21" s="13">
        <f t="shared" si="3"/>
        <v>1</v>
      </c>
      <c r="M21" s="13">
        <f t="shared" si="3"/>
        <v>1</v>
      </c>
      <c r="N21" s="13">
        <f t="shared" si="3"/>
        <v>1</v>
      </c>
      <c r="O21" s="13">
        <f t="shared" si="3"/>
        <v>1</v>
      </c>
      <c r="P21" s="13">
        <f t="shared" si="3"/>
        <v>1</v>
      </c>
      <c r="Q21" s="13">
        <f t="shared" si="3"/>
        <v>0</v>
      </c>
    </row>
    <row r="22" spans="3:17" x14ac:dyDescent="0.25">
      <c r="C22" s="29"/>
      <c r="D22" s="29"/>
      <c r="E22" s="7"/>
    </row>
    <row r="23" spans="3:17" x14ac:dyDescent="0.25">
      <c r="C23" s="1"/>
      <c r="D23" s="1"/>
      <c r="E23" s="7"/>
    </row>
    <row r="24" spans="3:17" x14ac:dyDescent="0.25">
      <c r="J24" s="34"/>
      <c r="K24" s="34"/>
      <c r="L24" s="34"/>
      <c r="M24" s="34"/>
      <c r="N24" s="34"/>
      <c r="O24" s="34"/>
      <c r="P24" s="34"/>
    </row>
    <row r="25" spans="3:17" x14ac:dyDescent="0.25">
      <c r="J25" s="35" t="s">
        <v>18</v>
      </c>
      <c r="K25" s="35"/>
      <c r="L25" s="35"/>
      <c r="M25" s="35"/>
      <c r="N25" s="35"/>
      <c r="O25" s="35"/>
      <c r="P25" s="35"/>
    </row>
  </sheetData>
  <mergeCells count="30">
    <mergeCell ref="J24:P24"/>
    <mergeCell ref="J25:P25"/>
    <mergeCell ref="C20:D20"/>
    <mergeCell ref="H20:I20"/>
    <mergeCell ref="C21:D21"/>
    <mergeCell ref="H21:I21"/>
    <mergeCell ref="C22:D22"/>
    <mergeCell ref="C17:D17"/>
    <mergeCell ref="H17:I17"/>
    <mergeCell ref="C18:D18"/>
    <mergeCell ref="H18:I18"/>
    <mergeCell ref="C19:E19"/>
    <mergeCell ref="H19:I19"/>
    <mergeCell ref="D12:I12"/>
    <mergeCell ref="D13:I13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137</v>
      </c>
      <c r="E4" s="26"/>
      <c r="F4" s="26"/>
      <c r="G4" s="26"/>
      <c r="I4" t="s">
        <v>1</v>
      </c>
      <c r="J4" s="27" t="s">
        <v>89</v>
      </c>
      <c r="K4" s="27"/>
      <c r="M4" t="s">
        <v>2</v>
      </c>
      <c r="N4" s="28">
        <v>45560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136</v>
      </c>
      <c r="E6" s="27"/>
      <c r="F6" s="27"/>
      <c r="G6" s="27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20" t="s">
        <v>66</v>
      </c>
      <c r="D9" s="37" t="s">
        <v>44</v>
      </c>
      <c r="E9" s="38" t="s">
        <v>44</v>
      </c>
      <c r="F9" s="38" t="s">
        <v>44</v>
      </c>
      <c r="G9" s="38" t="s">
        <v>44</v>
      </c>
      <c r="H9" s="38" t="s">
        <v>44</v>
      </c>
      <c r="I9" s="39" t="s">
        <v>44</v>
      </c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9">
        <f>SUM(J9)</f>
        <v>100</v>
      </c>
    </row>
    <row r="10" spans="2:18" x14ac:dyDescent="0.25">
      <c r="B10" s="18">
        <v>2</v>
      </c>
      <c r="C10" s="20" t="s">
        <v>67</v>
      </c>
      <c r="D10" s="37" t="s">
        <v>45</v>
      </c>
      <c r="E10" s="38" t="s">
        <v>45</v>
      </c>
      <c r="F10" s="38" t="s">
        <v>45</v>
      </c>
      <c r="G10" s="38" t="s">
        <v>45</v>
      </c>
      <c r="H10" s="38" t="s">
        <v>45</v>
      </c>
      <c r="I10" s="39" t="s">
        <v>45</v>
      </c>
      <c r="J10" s="19">
        <v>100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SUM(J10)</f>
        <v>100</v>
      </c>
    </row>
    <row r="11" spans="2:18" x14ac:dyDescent="0.25">
      <c r="B11" s="18">
        <v>3</v>
      </c>
      <c r="C11" s="20" t="s">
        <v>68</v>
      </c>
      <c r="D11" s="37" t="s">
        <v>46</v>
      </c>
      <c r="E11" s="38" t="s">
        <v>46</v>
      </c>
      <c r="F11" s="38" t="s">
        <v>46</v>
      </c>
      <c r="G11" s="38" t="s">
        <v>46</v>
      </c>
      <c r="H11" s="38" t="s">
        <v>46</v>
      </c>
      <c r="I11" s="39" t="s">
        <v>46</v>
      </c>
      <c r="J11" s="19">
        <v>100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18" x14ac:dyDescent="0.25">
      <c r="B12" s="18">
        <v>4</v>
      </c>
      <c r="C12" s="20" t="s">
        <v>69</v>
      </c>
      <c r="D12" s="37" t="s">
        <v>47</v>
      </c>
      <c r="E12" s="38" t="s">
        <v>47</v>
      </c>
      <c r="F12" s="38" t="s">
        <v>47</v>
      </c>
      <c r="G12" s="38" t="s">
        <v>47</v>
      </c>
      <c r="H12" s="38" t="s">
        <v>47</v>
      </c>
      <c r="I12" s="39" t="s">
        <v>47</v>
      </c>
      <c r="J12" s="19">
        <v>100</v>
      </c>
      <c r="K12" s="1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18">
        <v>5</v>
      </c>
      <c r="C13" s="20" t="s">
        <v>70</v>
      </c>
      <c r="D13" s="37" t="s">
        <v>48</v>
      </c>
      <c r="E13" s="38" t="s">
        <v>48</v>
      </c>
      <c r="F13" s="38" t="s">
        <v>48</v>
      </c>
      <c r="G13" s="38" t="s">
        <v>48</v>
      </c>
      <c r="H13" s="38" t="s">
        <v>48</v>
      </c>
      <c r="I13" s="39" t="s">
        <v>48</v>
      </c>
      <c r="J13" s="19">
        <v>100</v>
      </c>
      <c r="K13" s="1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18" x14ac:dyDescent="0.25">
      <c r="B14" s="18">
        <v>6</v>
      </c>
      <c r="C14" s="20" t="s">
        <v>71</v>
      </c>
      <c r="D14" s="37" t="s">
        <v>49</v>
      </c>
      <c r="E14" s="38" t="s">
        <v>49</v>
      </c>
      <c r="F14" s="38" t="s">
        <v>49</v>
      </c>
      <c r="G14" s="38" t="s">
        <v>49</v>
      </c>
      <c r="H14" s="38" t="s">
        <v>49</v>
      </c>
      <c r="I14" s="39" t="s">
        <v>49</v>
      </c>
      <c r="J14" s="19">
        <v>80</v>
      </c>
      <c r="K14" s="1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18" x14ac:dyDescent="0.25">
      <c r="B15" s="18">
        <v>7</v>
      </c>
      <c r="C15" s="20" t="s">
        <v>72</v>
      </c>
      <c r="D15" s="37" t="s">
        <v>50</v>
      </c>
      <c r="E15" s="38" t="s">
        <v>50</v>
      </c>
      <c r="F15" s="38" t="s">
        <v>50</v>
      </c>
      <c r="G15" s="38" t="s">
        <v>50</v>
      </c>
      <c r="H15" s="38" t="s">
        <v>50</v>
      </c>
      <c r="I15" s="39" t="s">
        <v>50</v>
      </c>
      <c r="J15" s="19">
        <v>100</v>
      </c>
      <c r="K15" s="1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18" x14ac:dyDescent="0.25">
      <c r="B16" s="18">
        <v>8</v>
      </c>
      <c r="C16" s="20" t="s">
        <v>73</v>
      </c>
      <c r="D16" s="37" t="s">
        <v>51</v>
      </c>
      <c r="E16" s="38" t="s">
        <v>51</v>
      </c>
      <c r="F16" s="38" t="s">
        <v>51</v>
      </c>
      <c r="G16" s="38" t="s">
        <v>51</v>
      </c>
      <c r="H16" s="38" t="s">
        <v>51</v>
      </c>
      <c r="I16" s="39" t="s">
        <v>51</v>
      </c>
      <c r="J16" s="19">
        <v>100</v>
      </c>
      <c r="K16" s="1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18">
        <v>9</v>
      </c>
      <c r="C17" s="20" t="s">
        <v>74</v>
      </c>
      <c r="D17" s="37" t="s">
        <v>52</v>
      </c>
      <c r="E17" s="38" t="s">
        <v>52</v>
      </c>
      <c r="F17" s="38" t="s">
        <v>52</v>
      </c>
      <c r="G17" s="38" t="s">
        <v>52</v>
      </c>
      <c r="H17" s="38" t="s">
        <v>52</v>
      </c>
      <c r="I17" s="39" t="s">
        <v>52</v>
      </c>
      <c r="J17" s="19">
        <v>100</v>
      </c>
      <c r="K17" s="1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100</v>
      </c>
    </row>
    <row r="18" spans="2:17" x14ac:dyDescent="0.25">
      <c r="B18" s="18">
        <v>10</v>
      </c>
      <c r="C18" s="20" t="s">
        <v>75</v>
      </c>
      <c r="D18" s="37" t="s">
        <v>53</v>
      </c>
      <c r="E18" s="38" t="s">
        <v>53</v>
      </c>
      <c r="F18" s="38" t="s">
        <v>53</v>
      </c>
      <c r="G18" s="38" t="s">
        <v>53</v>
      </c>
      <c r="H18" s="38" t="s">
        <v>53</v>
      </c>
      <c r="I18" s="39" t="s">
        <v>53</v>
      </c>
      <c r="J18" s="19">
        <v>100</v>
      </c>
      <c r="K18" s="19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8">
        <v>11</v>
      </c>
      <c r="C19" s="20" t="s">
        <v>76</v>
      </c>
      <c r="D19" s="37" t="s">
        <v>54</v>
      </c>
      <c r="E19" s="38" t="s">
        <v>54</v>
      </c>
      <c r="F19" s="38" t="s">
        <v>54</v>
      </c>
      <c r="G19" s="38" t="s">
        <v>54</v>
      </c>
      <c r="H19" s="38" t="s">
        <v>54</v>
      </c>
      <c r="I19" s="39" t="s">
        <v>54</v>
      </c>
      <c r="J19" s="19">
        <v>100</v>
      </c>
      <c r="K19" s="19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18">
        <v>12</v>
      </c>
      <c r="C20" s="20" t="s">
        <v>77</v>
      </c>
      <c r="D20" s="37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  <c r="I20" s="39" t="s">
        <v>55</v>
      </c>
      <c r="J20" s="19">
        <v>70</v>
      </c>
      <c r="K20" s="1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70</v>
      </c>
    </row>
    <row r="21" spans="2:17" x14ac:dyDescent="0.25">
      <c r="B21" s="18">
        <v>13</v>
      </c>
      <c r="C21" s="20" t="s">
        <v>78</v>
      </c>
      <c r="D21" s="37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9" t="s">
        <v>56</v>
      </c>
      <c r="J21" s="19">
        <v>100</v>
      </c>
      <c r="K21" s="1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100</v>
      </c>
    </row>
    <row r="22" spans="2:17" x14ac:dyDescent="0.25">
      <c r="B22" s="18">
        <v>14</v>
      </c>
      <c r="C22" s="20" t="s">
        <v>79</v>
      </c>
      <c r="D22" s="37" t="s">
        <v>57</v>
      </c>
      <c r="E22" s="38" t="s">
        <v>57</v>
      </c>
      <c r="F22" s="38" t="s">
        <v>57</v>
      </c>
      <c r="G22" s="38" t="s">
        <v>57</v>
      </c>
      <c r="H22" s="38" t="s">
        <v>57</v>
      </c>
      <c r="I22" s="39" t="s">
        <v>57</v>
      </c>
      <c r="J22" s="19">
        <v>100</v>
      </c>
      <c r="K22" s="1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18">
        <v>15</v>
      </c>
      <c r="C23" s="20" t="s">
        <v>80</v>
      </c>
      <c r="D23" s="37" t="s">
        <v>58</v>
      </c>
      <c r="E23" s="38" t="s">
        <v>58</v>
      </c>
      <c r="F23" s="38" t="s">
        <v>58</v>
      </c>
      <c r="G23" s="38" t="s">
        <v>58</v>
      </c>
      <c r="H23" s="38" t="s">
        <v>58</v>
      </c>
      <c r="I23" s="39" t="s">
        <v>58</v>
      </c>
      <c r="J23" s="19">
        <v>100</v>
      </c>
      <c r="K23" s="19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100</v>
      </c>
    </row>
    <row r="24" spans="2:17" x14ac:dyDescent="0.25">
      <c r="B24" s="18">
        <v>16</v>
      </c>
      <c r="C24" s="21" t="s">
        <v>81</v>
      </c>
      <c r="D24" s="40" t="s">
        <v>59</v>
      </c>
      <c r="E24" s="38" t="s">
        <v>59</v>
      </c>
      <c r="F24" s="38" t="s">
        <v>59</v>
      </c>
      <c r="G24" s="38" t="s">
        <v>59</v>
      </c>
      <c r="H24" s="38" t="s">
        <v>59</v>
      </c>
      <c r="I24" s="39" t="s">
        <v>59</v>
      </c>
      <c r="J24" s="1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90</v>
      </c>
    </row>
    <row r="25" spans="2:17" x14ac:dyDescent="0.25">
      <c r="B25" s="18">
        <v>17</v>
      </c>
      <c r="C25" s="21" t="s">
        <v>82</v>
      </c>
      <c r="D25" s="40" t="s">
        <v>60</v>
      </c>
      <c r="E25" s="38" t="s">
        <v>60</v>
      </c>
      <c r="F25" s="38" t="s">
        <v>60</v>
      </c>
      <c r="G25" s="38" t="s">
        <v>60</v>
      </c>
      <c r="H25" s="38" t="s">
        <v>60</v>
      </c>
      <c r="I25" s="39" t="s">
        <v>60</v>
      </c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100</v>
      </c>
    </row>
    <row r="26" spans="2:17" x14ac:dyDescent="0.25">
      <c r="B26" s="18">
        <v>18</v>
      </c>
      <c r="C26" s="21" t="s">
        <v>83</v>
      </c>
      <c r="D26" s="40" t="s">
        <v>61</v>
      </c>
      <c r="E26" s="38" t="s">
        <v>61</v>
      </c>
      <c r="F26" s="38" t="s">
        <v>61</v>
      </c>
      <c r="G26" s="38" t="s">
        <v>61</v>
      </c>
      <c r="H26" s="38" t="s">
        <v>61</v>
      </c>
      <c r="I26" s="39" t="s">
        <v>61</v>
      </c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90</v>
      </c>
    </row>
    <row r="27" spans="2:17" x14ac:dyDescent="0.25">
      <c r="B27" s="18">
        <v>19</v>
      </c>
      <c r="C27" s="21" t="s">
        <v>84</v>
      </c>
      <c r="D27" s="40" t="s">
        <v>62</v>
      </c>
      <c r="E27" s="38" t="s">
        <v>62</v>
      </c>
      <c r="F27" s="38" t="s">
        <v>62</v>
      </c>
      <c r="G27" s="38" t="s">
        <v>62</v>
      </c>
      <c r="H27" s="38" t="s">
        <v>62</v>
      </c>
      <c r="I27" s="39" t="s">
        <v>62</v>
      </c>
      <c r="J27" s="19">
        <v>90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90</v>
      </c>
    </row>
    <row r="28" spans="2:17" x14ac:dyDescent="0.25">
      <c r="B28" s="18">
        <v>20</v>
      </c>
      <c r="C28" s="21" t="s">
        <v>85</v>
      </c>
      <c r="D28" s="40" t="s">
        <v>63</v>
      </c>
      <c r="E28" s="38" t="s">
        <v>63</v>
      </c>
      <c r="F28" s="38" t="s">
        <v>63</v>
      </c>
      <c r="G28" s="38" t="s">
        <v>63</v>
      </c>
      <c r="H28" s="38" t="s">
        <v>63</v>
      </c>
      <c r="I28" s="39" t="s">
        <v>63</v>
      </c>
      <c r="J28" s="19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100</v>
      </c>
    </row>
    <row r="29" spans="2:17" x14ac:dyDescent="0.25">
      <c r="B29" s="18">
        <v>21</v>
      </c>
      <c r="C29" s="21" t="s">
        <v>86</v>
      </c>
      <c r="D29" s="40" t="s">
        <v>64</v>
      </c>
      <c r="E29" s="38" t="s">
        <v>64</v>
      </c>
      <c r="F29" s="38" t="s">
        <v>64</v>
      </c>
      <c r="G29" s="38" t="s">
        <v>64</v>
      </c>
      <c r="H29" s="38" t="s">
        <v>64</v>
      </c>
      <c r="I29" s="39" t="s">
        <v>64</v>
      </c>
      <c r="J29" s="19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100</v>
      </c>
    </row>
    <row r="30" spans="2:17" x14ac:dyDescent="0.25">
      <c r="B30" s="18">
        <v>22</v>
      </c>
      <c r="C30" s="21" t="s">
        <v>87</v>
      </c>
      <c r="D30" s="40" t="s">
        <v>65</v>
      </c>
      <c r="E30" s="38" t="s">
        <v>65</v>
      </c>
      <c r="F30" s="38" t="s">
        <v>65</v>
      </c>
      <c r="G30" s="38" t="s">
        <v>65</v>
      </c>
      <c r="H30" s="38" t="s">
        <v>65</v>
      </c>
      <c r="I30" s="39" t="s">
        <v>65</v>
      </c>
      <c r="J30" s="19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100</v>
      </c>
    </row>
    <row r="31" spans="2:17" x14ac:dyDescent="0.25">
      <c r="C31" s="29"/>
      <c r="D31" s="29"/>
      <c r="E31" s="1"/>
      <c r="H31" s="32" t="s">
        <v>19</v>
      </c>
      <c r="I31" s="32"/>
      <c r="J31" s="10">
        <f>COUNTIF(J9:J30,"&gt;=70")</f>
        <v>22</v>
      </c>
      <c r="K31" s="10">
        <f>COUNTIF(K9:K30,"&gt;=70")</f>
        <v>0</v>
      </c>
      <c r="L31" s="10">
        <f>COUNTIF(L9:L30,"&gt;=70")</f>
        <v>0</v>
      </c>
      <c r="M31" s="10">
        <f>COUNTIF(M9:M30,"&gt;=70")</f>
        <v>0</v>
      </c>
      <c r="N31" s="10">
        <f>COUNTIF(N9:N30,"&gt;=70")</f>
        <v>0</v>
      </c>
      <c r="O31" s="10">
        <f>COUNTIF(O9:O30,"&gt;=70")</f>
        <v>0</v>
      </c>
      <c r="P31" s="10">
        <f>COUNTIF(P9:P30,"&gt;=70")</f>
        <v>0</v>
      </c>
      <c r="Q31" s="14">
        <f>COUNTIF(Q9:Q30,"&gt;=70")</f>
        <v>22</v>
      </c>
    </row>
    <row r="32" spans="2:17" x14ac:dyDescent="0.25">
      <c r="C32" s="29"/>
      <c r="D32" s="29"/>
      <c r="E32" s="7"/>
      <c r="H32" s="33" t="s">
        <v>20</v>
      </c>
      <c r="I32" s="33"/>
      <c r="J32" s="11">
        <f>COUNTIF(J9:J30,"&lt;70")</f>
        <v>0</v>
      </c>
      <c r="K32" s="11">
        <f>COUNTIF(K9:K30,"&lt;70")</f>
        <v>22</v>
      </c>
      <c r="L32" s="11">
        <f>COUNTIF(L9:L30,"&lt;70")</f>
        <v>22</v>
      </c>
      <c r="M32" s="11">
        <f>COUNTIF(M9:M30,"&lt;70")</f>
        <v>22</v>
      </c>
      <c r="N32" s="11">
        <f>COUNTIF(N9:N30,"&lt;70")</f>
        <v>22</v>
      </c>
      <c r="O32" s="11">
        <f>COUNTIF(O9:O30,"&lt;70")</f>
        <v>22</v>
      </c>
      <c r="P32" s="11">
        <f>COUNTIF(P9:P30,"&lt;70")</f>
        <v>22</v>
      </c>
      <c r="Q32" s="11">
        <f>COUNTIF(Q9:Q30,"&lt;70")</f>
        <v>0</v>
      </c>
    </row>
    <row r="33" spans="3:17" x14ac:dyDescent="0.25">
      <c r="C33" s="29"/>
      <c r="D33" s="29"/>
      <c r="E33" s="29"/>
      <c r="H33" s="33" t="s">
        <v>21</v>
      </c>
      <c r="I33" s="33"/>
      <c r="J33" s="11">
        <f>COUNT(J9:J30)</f>
        <v>22</v>
      </c>
      <c r="K33" s="11">
        <f>COUNT(K9:K30)</f>
        <v>22</v>
      </c>
      <c r="L33" s="11">
        <f>COUNT(L9:L30)</f>
        <v>22</v>
      </c>
      <c r="M33" s="11">
        <f>COUNT(M9:M30)</f>
        <v>22</v>
      </c>
      <c r="N33" s="11">
        <f>COUNT(N9:N30)</f>
        <v>22</v>
      </c>
      <c r="O33" s="11">
        <f>COUNT(O9:O30)</f>
        <v>22</v>
      </c>
      <c r="P33" s="11">
        <f>COUNT(P9:P30)</f>
        <v>22</v>
      </c>
      <c r="Q33" s="11">
        <f>COUNT(Q9:Q30)</f>
        <v>22</v>
      </c>
    </row>
    <row r="34" spans="3:17" x14ac:dyDescent="0.25">
      <c r="C34" s="29"/>
      <c r="D34" s="29"/>
      <c r="E34" s="1"/>
      <c r="H34" s="36" t="s">
        <v>16</v>
      </c>
      <c r="I34" s="36"/>
      <c r="J34" s="12">
        <f>J31/J33</f>
        <v>1</v>
      </c>
      <c r="K34" s="13">
        <f t="shared" ref="K34:Q34" si="1">K31/K33</f>
        <v>0</v>
      </c>
      <c r="L34" s="13">
        <f t="shared" si="1"/>
        <v>0</v>
      </c>
      <c r="M34" s="13">
        <f t="shared" si="1"/>
        <v>0</v>
      </c>
      <c r="N34" s="13">
        <f t="shared" si="1"/>
        <v>0</v>
      </c>
      <c r="O34" s="13">
        <f t="shared" si="1"/>
        <v>0</v>
      </c>
      <c r="P34" s="13">
        <f t="shared" si="1"/>
        <v>0</v>
      </c>
      <c r="Q34" s="13">
        <f t="shared" si="1"/>
        <v>1</v>
      </c>
    </row>
    <row r="35" spans="3:17" x14ac:dyDescent="0.25">
      <c r="C35" s="29"/>
      <c r="D35" s="29"/>
      <c r="E35" s="1"/>
      <c r="H35" s="36" t="s">
        <v>17</v>
      </c>
      <c r="I35" s="36"/>
      <c r="J35" s="12">
        <f>J32/J33</f>
        <v>0</v>
      </c>
      <c r="K35" s="12">
        <f t="shared" ref="K35:Q35" si="2">K32/K33</f>
        <v>1</v>
      </c>
      <c r="L35" s="13">
        <f t="shared" si="2"/>
        <v>1</v>
      </c>
      <c r="M35" s="13">
        <f t="shared" si="2"/>
        <v>1</v>
      </c>
      <c r="N35" s="13">
        <f t="shared" si="2"/>
        <v>1</v>
      </c>
      <c r="O35" s="13">
        <f t="shared" si="2"/>
        <v>1</v>
      </c>
      <c r="P35" s="13">
        <f t="shared" si="2"/>
        <v>1</v>
      </c>
      <c r="Q35" s="13">
        <f t="shared" si="2"/>
        <v>0</v>
      </c>
    </row>
    <row r="36" spans="3:17" x14ac:dyDescent="0.25">
      <c r="C36" s="29"/>
      <c r="D36" s="29"/>
      <c r="E36" s="7"/>
    </row>
    <row r="37" spans="3:17" x14ac:dyDescent="0.25">
      <c r="C37" s="1"/>
      <c r="D37" s="1"/>
      <c r="E37" s="7"/>
    </row>
    <row r="38" spans="3:17" x14ac:dyDescent="0.25">
      <c r="J38" s="34"/>
      <c r="K38" s="34"/>
      <c r="L38" s="34"/>
      <c r="M38" s="34"/>
      <c r="N38" s="34"/>
      <c r="O38" s="34"/>
      <c r="P38" s="34"/>
    </row>
    <row r="39" spans="3:17" x14ac:dyDescent="0.25">
      <c r="J39" s="35" t="s">
        <v>18</v>
      </c>
      <c r="K39" s="35"/>
      <c r="L39" s="35"/>
      <c r="M39" s="35"/>
      <c r="N39" s="35"/>
      <c r="O39" s="35"/>
      <c r="P39" s="35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5:I25"/>
    <mergeCell ref="D26:I26"/>
    <mergeCell ref="D27:I27"/>
    <mergeCell ref="D28:I28"/>
    <mergeCell ref="D29:I29"/>
    <mergeCell ref="D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80" zoomScaleNormal="80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0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7" t="s">
        <v>43</v>
      </c>
      <c r="K4" s="27"/>
      <c r="M4" t="s">
        <v>2</v>
      </c>
      <c r="N4" s="28">
        <v>45560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136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1" t="s">
        <v>90</v>
      </c>
      <c r="E9" s="42" t="s">
        <v>90</v>
      </c>
      <c r="F9" s="42" t="s">
        <v>90</v>
      </c>
      <c r="G9" s="42" t="s">
        <v>90</v>
      </c>
      <c r="H9" s="42" t="s">
        <v>90</v>
      </c>
      <c r="I9" s="43" t="s">
        <v>90</v>
      </c>
      <c r="J9" s="19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0</v>
      </c>
    </row>
    <row r="10" spans="2:20" x14ac:dyDescent="0.25">
      <c r="B10" s="6">
        <f>B9+1</f>
        <v>2</v>
      </c>
      <c r="C10" s="6" t="s">
        <v>114</v>
      </c>
      <c r="D10" s="41" t="s">
        <v>91</v>
      </c>
      <c r="E10" s="42" t="s">
        <v>91</v>
      </c>
      <c r="F10" s="42" t="s">
        <v>91</v>
      </c>
      <c r="G10" s="42" t="s">
        <v>91</v>
      </c>
      <c r="H10" s="42" t="s">
        <v>91</v>
      </c>
      <c r="I10" s="43" t="s">
        <v>91</v>
      </c>
      <c r="J10" s="19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0</v>
      </c>
    </row>
    <row r="11" spans="2:20" x14ac:dyDescent="0.25">
      <c r="B11" s="6">
        <f t="shared" ref="B11:B32" si="1">B10+1</f>
        <v>3</v>
      </c>
      <c r="C11" s="6" t="s">
        <v>115</v>
      </c>
      <c r="D11" s="41" t="s">
        <v>92</v>
      </c>
      <c r="E11" s="42" t="s">
        <v>92</v>
      </c>
      <c r="F11" s="42" t="s">
        <v>92</v>
      </c>
      <c r="G11" s="42" t="s">
        <v>92</v>
      </c>
      <c r="H11" s="42" t="s">
        <v>92</v>
      </c>
      <c r="I11" s="43" t="s">
        <v>92</v>
      </c>
      <c r="J11" s="2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0" x14ac:dyDescent="0.25">
      <c r="B12" s="6">
        <f t="shared" si="1"/>
        <v>4</v>
      </c>
      <c r="C12" s="6" t="s">
        <v>116</v>
      </c>
      <c r="D12" s="41" t="s">
        <v>93</v>
      </c>
      <c r="E12" s="42" t="s">
        <v>93</v>
      </c>
      <c r="F12" s="42" t="s">
        <v>93</v>
      </c>
      <c r="G12" s="42" t="s">
        <v>93</v>
      </c>
      <c r="H12" s="42" t="s">
        <v>93</v>
      </c>
      <c r="I12" s="43" t="s">
        <v>93</v>
      </c>
      <c r="J12" s="2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0" x14ac:dyDescent="0.25">
      <c r="B13" s="6">
        <f t="shared" si="1"/>
        <v>5</v>
      </c>
      <c r="C13" s="6" t="s">
        <v>117</v>
      </c>
      <c r="D13" s="41" t="s">
        <v>94</v>
      </c>
      <c r="E13" s="42" t="s">
        <v>94</v>
      </c>
      <c r="F13" s="42" t="s">
        <v>94</v>
      </c>
      <c r="G13" s="42" t="s">
        <v>94</v>
      </c>
      <c r="H13" s="42" t="s">
        <v>94</v>
      </c>
      <c r="I13" s="43" t="s">
        <v>94</v>
      </c>
      <c r="J13" s="2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32" si="2">SUM(J13)/1</f>
        <v>0</v>
      </c>
    </row>
    <row r="14" spans="2:20" x14ac:dyDescent="0.25">
      <c r="B14" s="6">
        <f t="shared" si="1"/>
        <v>6</v>
      </c>
      <c r="C14" s="6" t="s">
        <v>118</v>
      </c>
      <c r="D14" s="41" t="s">
        <v>95</v>
      </c>
      <c r="E14" s="42" t="s">
        <v>95</v>
      </c>
      <c r="F14" s="42" t="s">
        <v>95</v>
      </c>
      <c r="G14" s="42" t="s">
        <v>95</v>
      </c>
      <c r="H14" s="42" t="s">
        <v>95</v>
      </c>
      <c r="I14" s="43" t="s">
        <v>95</v>
      </c>
      <c r="J14" s="2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2"/>
        <v>0</v>
      </c>
    </row>
    <row r="15" spans="2:20" x14ac:dyDescent="0.25">
      <c r="B15" s="6">
        <f t="shared" si="1"/>
        <v>7</v>
      </c>
      <c r="C15" s="6" t="s">
        <v>119</v>
      </c>
      <c r="D15" s="41" t="s">
        <v>96</v>
      </c>
      <c r="E15" s="42" t="s">
        <v>96</v>
      </c>
      <c r="F15" s="42" t="s">
        <v>96</v>
      </c>
      <c r="G15" s="42" t="s">
        <v>96</v>
      </c>
      <c r="H15" s="42" t="s">
        <v>96</v>
      </c>
      <c r="I15" s="43" t="s">
        <v>96</v>
      </c>
      <c r="J15" s="2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2"/>
        <v>0</v>
      </c>
    </row>
    <row r="16" spans="2:20" x14ac:dyDescent="0.25">
      <c r="B16" s="6">
        <f t="shared" si="1"/>
        <v>8</v>
      </c>
      <c r="C16" s="6" t="s">
        <v>120</v>
      </c>
      <c r="D16" s="41" t="s">
        <v>97</v>
      </c>
      <c r="E16" s="42" t="s">
        <v>97</v>
      </c>
      <c r="F16" s="42" t="s">
        <v>97</v>
      </c>
      <c r="G16" s="42" t="s">
        <v>97</v>
      </c>
      <c r="H16" s="42" t="s">
        <v>97</v>
      </c>
      <c r="I16" s="43" t="s">
        <v>97</v>
      </c>
      <c r="J16" s="2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0</v>
      </c>
    </row>
    <row r="17" spans="2:17" x14ac:dyDescent="0.25">
      <c r="B17" s="6">
        <f t="shared" si="1"/>
        <v>9</v>
      </c>
      <c r="C17" s="6" t="s">
        <v>121</v>
      </c>
      <c r="D17" s="41" t="s">
        <v>98</v>
      </c>
      <c r="E17" s="42" t="s">
        <v>98</v>
      </c>
      <c r="F17" s="42" t="s">
        <v>98</v>
      </c>
      <c r="G17" s="42" t="s">
        <v>98</v>
      </c>
      <c r="H17" s="42" t="s">
        <v>98</v>
      </c>
      <c r="I17" s="43" t="s">
        <v>98</v>
      </c>
      <c r="J17" s="2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0</v>
      </c>
    </row>
    <row r="18" spans="2:17" x14ac:dyDescent="0.25">
      <c r="B18" s="6">
        <f t="shared" si="1"/>
        <v>10</v>
      </c>
      <c r="C18" s="6" t="s">
        <v>122</v>
      </c>
      <c r="D18" s="41" t="s">
        <v>99</v>
      </c>
      <c r="E18" s="42" t="s">
        <v>99</v>
      </c>
      <c r="F18" s="42" t="s">
        <v>99</v>
      </c>
      <c r="G18" s="42" t="s">
        <v>99</v>
      </c>
      <c r="H18" s="42" t="s">
        <v>99</v>
      </c>
      <c r="I18" s="43" t="s">
        <v>99</v>
      </c>
      <c r="J18" s="2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f t="shared" si="1"/>
        <v>11</v>
      </c>
      <c r="C19" s="6" t="s">
        <v>123</v>
      </c>
      <c r="D19" s="41" t="s">
        <v>100</v>
      </c>
      <c r="E19" s="42" t="s">
        <v>100</v>
      </c>
      <c r="F19" s="42" t="s">
        <v>100</v>
      </c>
      <c r="G19" s="42" t="s">
        <v>100</v>
      </c>
      <c r="H19" s="42" t="s">
        <v>100</v>
      </c>
      <c r="I19" s="43" t="s">
        <v>100</v>
      </c>
      <c r="J19" s="2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0</v>
      </c>
    </row>
    <row r="20" spans="2:17" x14ac:dyDescent="0.25">
      <c r="B20" s="6">
        <f>B19+1</f>
        <v>12</v>
      </c>
      <c r="C20" s="6" t="s">
        <v>124</v>
      </c>
      <c r="D20" s="41" t="s">
        <v>101</v>
      </c>
      <c r="E20" s="42" t="s">
        <v>101</v>
      </c>
      <c r="F20" s="42" t="s">
        <v>101</v>
      </c>
      <c r="G20" s="42" t="s">
        <v>101</v>
      </c>
      <c r="H20" s="42" t="s">
        <v>101</v>
      </c>
      <c r="I20" s="43" t="s">
        <v>101</v>
      </c>
      <c r="J20" s="22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0</v>
      </c>
    </row>
    <row r="21" spans="2:17" x14ac:dyDescent="0.25">
      <c r="B21" s="6">
        <f>B20+1</f>
        <v>13</v>
      </c>
      <c r="C21" s="6" t="s">
        <v>125</v>
      </c>
      <c r="D21" s="41" t="s">
        <v>102</v>
      </c>
      <c r="E21" s="42" t="s">
        <v>102</v>
      </c>
      <c r="F21" s="42" t="s">
        <v>102</v>
      </c>
      <c r="G21" s="42" t="s">
        <v>102</v>
      </c>
      <c r="H21" s="42" t="s">
        <v>102</v>
      </c>
      <c r="I21" s="43" t="s">
        <v>102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2"/>
        <v>0</v>
      </c>
    </row>
    <row r="22" spans="2:17" x14ac:dyDescent="0.25">
      <c r="B22" s="18">
        <v>14</v>
      </c>
      <c r="C22" s="18" t="s">
        <v>74</v>
      </c>
      <c r="D22" s="41" t="s">
        <v>52</v>
      </c>
      <c r="E22" s="42" t="s">
        <v>102</v>
      </c>
      <c r="F22" s="42" t="s">
        <v>102</v>
      </c>
      <c r="G22" s="42" t="s">
        <v>102</v>
      </c>
      <c r="H22" s="42" t="s">
        <v>102</v>
      </c>
      <c r="I22" s="43" t="s">
        <v>102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2"/>
        <v>0</v>
      </c>
    </row>
    <row r="23" spans="2:17" x14ac:dyDescent="0.25">
      <c r="B23" s="6">
        <v>15</v>
      </c>
      <c r="C23" s="6" t="s">
        <v>126</v>
      </c>
      <c r="D23" s="41" t="s">
        <v>103</v>
      </c>
      <c r="E23" s="42" t="s">
        <v>103</v>
      </c>
      <c r="F23" s="42" t="s">
        <v>103</v>
      </c>
      <c r="G23" s="42" t="s">
        <v>103</v>
      </c>
      <c r="H23" s="42" t="s">
        <v>103</v>
      </c>
      <c r="I23" s="43" t="s">
        <v>103</v>
      </c>
      <c r="J23" s="22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0</v>
      </c>
    </row>
    <row r="24" spans="2:17" x14ac:dyDescent="0.25">
      <c r="B24" s="6">
        <v>16</v>
      </c>
      <c r="C24" s="6" t="s">
        <v>127</v>
      </c>
      <c r="D24" s="41" t="s">
        <v>104</v>
      </c>
      <c r="E24" s="42" t="s">
        <v>104</v>
      </c>
      <c r="F24" s="42" t="s">
        <v>104</v>
      </c>
      <c r="G24" s="42" t="s">
        <v>104</v>
      </c>
      <c r="H24" s="42" t="s">
        <v>104</v>
      </c>
      <c r="I24" s="43" t="s">
        <v>104</v>
      </c>
      <c r="J24" s="22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0</v>
      </c>
    </row>
    <row r="25" spans="2:17" x14ac:dyDescent="0.25">
      <c r="B25" s="18">
        <v>17</v>
      </c>
      <c r="C25" s="6" t="s">
        <v>128</v>
      </c>
      <c r="D25" s="41" t="s">
        <v>105</v>
      </c>
      <c r="E25" s="42" t="s">
        <v>105</v>
      </c>
      <c r="F25" s="42" t="s">
        <v>105</v>
      </c>
      <c r="G25" s="42" t="s">
        <v>105</v>
      </c>
      <c r="H25" s="42" t="s">
        <v>105</v>
      </c>
      <c r="I25" s="43" t="s">
        <v>105</v>
      </c>
      <c r="J25" s="22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0</v>
      </c>
    </row>
    <row r="26" spans="2:17" x14ac:dyDescent="0.25">
      <c r="B26" s="18">
        <v>18</v>
      </c>
      <c r="C26" s="6" t="s">
        <v>129</v>
      </c>
      <c r="D26" s="41" t="s">
        <v>106</v>
      </c>
      <c r="E26" s="42" t="s">
        <v>106</v>
      </c>
      <c r="F26" s="42" t="s">
        <v>106</v>
      </c>
      <c r="G26" s="42" t="s">
        <v>106</v>
      </c>
      <c r="H26" s="42" t="s">
        <v>106</v>
      </c>
      <c r="I26" s="43" t="s">
        <v>106</v>
      </c>
      <c r="J26" s="22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0</v>
      </c>
    </row>
    <row r="27" spans="2:17" x14ac:dyDescent="0.25">
      <c r="B27" s="18">
        <v>19</v>
      </c>
      <c r="C27" s="6" t="s">
        <v>130</v>
      </c>
      <c r="D27" s="41" t="s">
        <v>107</v>
      </c>
      <c r="E27" s="42" t="s">
        <v>107</v>
      </c>
      <c r="F27" s="42" t="s">
        <v>107</v>
      </c>
      <c r="G27" s="42" t="s">
        <v>107</v>
      </c>
      <c r="H27" s="42" t="s">
        <v>107</v>
      </c>
      <c r="I27" s="43" t="s">
        <v>107</v>
      </c>
      <c r="J27" s="22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0</v>
      </c>
    </row>
    <row r="28" spans="2:17" x14ac:dyDescent="0.25">
      <c r="B28" s="18">
        <v>20</v>
      </c>
      <c r="C28" s="6" t="s">
        <v>131</v>
      </c>
      <c r="D28" s="41" t="s">
        <v>108</v>
      </c>
      <c r="E28" s="42" t="s">
        <v>108</v>
      </c>
      <c r="F28" s="42" t="s">
        <v>108</v>
      </c>
      <c r="G28" s="42" t="s">
        <v>108</v>
      </c>
      <c r="H28" s="42" t="s">
        <v>108</v>
      </c>
      <c r="I28" s="43" t="s">
        <v>108</v>
      </c>
      <c r="J28" s="22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18">
        <v>21</v>
      </c>
      <c r="C29" s="6" t="s">
        <v>132</v>
      </c>
      <c r="D29" s="41" t="s">
        <v>109</v>
      </c>
      <c r="E29" s="42" t="s">
        <v>109</v>
      </c>
      <c r="F29" s="42" t="s">
        <v>109</v>
      </c>
      <c r="G29" s="42" t="s">
        <v>109</v>
      </c>
      <c r="H29" s="42" t="s">
        <v>109</v>
      </c>
      <c r="I29" s="43" t="s">
        <v>109</v>
      </c>
      <c r="J29" s="22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0</v>
      </c>
    </row>
    <row r="30" spans="2:17" x14ac:dyDescent="0.25">
      <c r="B30" s="18">
        <v>22</v>
      </c>
      <c r="C30" s="6" t="s">
        <v>133</v>
      </c>
      <c r="D30" s="41" t="s">
        <v>110</v>
      </c>
      <c r="E30" s="42" t="s">
        <v>110</v>
      </c>
      <c r="F30" s="42" t="s">
        <v>110</v>
      </c>
      <c r="G30" s="42" t="s">
        <v>110</v>
      </c>
      <c r="H30" s="42" t="s">
        <v>110</v>
      </c>
      <c r="I30" s="43" t="s">
        <v>110</v>
      </c>
      <c r="J30" s="22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0</v>
      </c>
    </row>
    <row r="31" spans="2:17" x14ac:dyDescent="0.25">
      <c r="B31" s="18">
        <v>23</v>
      </c>
      <c r="C31" s="6" t="s">
        <v>134</v>
      </c>
      <c r="D31" s="41" t="s">
        <v>111</v>
      </c>
      <c r="E31" s="42" t="s">
        <v>111</v>
      </c>
      <c r="F31" s="42" t="s">
        <v>111</v>
      </c>
      <c r="G31" s="42" t="s">
        <v>111</v>
      </c>
      <c r="H31" s="42" t="s">
        <v>111</v>
      </c>
      <c r="I31" s="43" t="s">
        <v>111</v>
      </c>
      <c r="J31" s="22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0</v>
      </c>
    </row>
    <row r="32" spans="2:17" x14ac:dyDescent="0.25">
      <c r="B32" s="18">
        <v>24</v>
      </c>
      <c r="C32" s="6" t="s">
        <v>135</v>
      </c>
      <c r="D32" s="41" t="s">
        <v>112</v>
      </c>
      <c r="E32" s="42" t="s">
        <v>112</v>
      </c>
      <c r="F32" s="42" t="s">
        <v>112</v>
      </c>
      <c r="G32" s="42" t="s">
        <v>112</v>
      </c>
      <c r="H32" s="42" t="s">
        <v>112</v>
      </c>
      <c r="I32" s="43" t="s">
        <v>112</v>
      </c>
      <c r="J32" s="22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0</v>
      </c>
    </row>
    <row r="33" spans="3:17" x14ac:dyDescent="0.25">
      <c r="C33" s="29"/>
      <c r="D33" s="29"/>
      <c r="E33" s="1"/>
      <c r="H33" s="32" t="s">
        <v>19</v>
      </c>
      <c r="I33" s="32"/>
      <c r="J33" s="10">
        <f>COUNTIF(J9:J32,"&gt;=70")</f>
        <v>0</v>
      </c>
      <c r="K33" s="10">
        <f>COUNTIF(K9:K32,"&gt;=70")</f>
        <v>0</v>
      </c>
      <c r="L33" s="10">
        <f>COUNTIF(L9:L32,"&gt;=70")</f>
        <v>0</v>
      </c>
      <c r="M33" s="10">
        <f>COUNTIF(M9:M32,"&gt;=70")</f>
        <v>0</v>
      </c>
      <c r="N33" s="10">
        <f>COUNTIF(N9:N32,"&gt;=70")</f>
        <v>0</v>
      </c>
      <c r="O33" s="10">
        <f>COUNTIF(O9:O32,"&gt;=70")</f>
        <v>0</v>
      </c>
      <c r="P33" s="10">
        <f>COUNTIF(P9:P32,"&gt;=70")</f>
        <v>0</v>
      </c>
      <c r="Q33" s="14">
        <f>COUNTIF(Q9:Q32,"&gt;=70")</f>
        <v>0</v>
      </c>
    </row>
    <row r="34" spans="3:17" x14ac:dyDescent="0.25">
      <c r="C34" s="29"/>
      <c r="D34" s="29"/>
      <c r="E34" s="7"/>
      <c r="H34" s="33" t="s">
        <v>20</v>
      </c>
      <c r="I34" s="33"/>
      <c r="J34" s="11">
        <f>COUNTIF(J9:J32,"&lt;70")</f>
        <v>24</v>
      </c>
      <c r="K34" s="11">
        <f>COUNTIF(K9:K32,"&lt;70")</f>
        <v>24</v>
      </c>
      <c r="L34" s="11">
        <f>COUNTIF(L9:L32,"&lt;70")</f>
        <v>24</v>
      </c>
      <c r="M34" s="11">
        <f>COUNTIF(M9:M32,"&lt;70")</f>
        <v>24</v>
      </c>
      <c r="N34" s="11">
        <f>COUNTIF(N9:N32,"&lt;70")</f>
        <v>24</v>
      </c>
      <c r="O34" s="11">
        <f>COUNTIF(O9:O32,"&lt;70")</f>
        <v>24</v>
      </c>
      <c r="P34" s="11">
        <f>COUNTIF(P9:P32,"&lt;70")</f>
        <v>24</v>
      </c>
      <c r="Q34" s="11">
        <f>COUNTIF(Q9:Q32,"&lt;70")</f>
        <v>24</v>
      </c>
    </row>
    <row r="35" spans="3:17" x14ac:dyDescent="0.25">
      <c r="C35" s="29"/>
      <c r="D35" s="29"/>
      <c r="E35" s="29"/>
      <c r="H35" s="33" t="s">
        <v>21</v>
      </c>
      <c r="I35" s="33"/>
      <c r="J35" s="11">
        <f>COUNT(J9:J32)</f>
        <v>24</v>
      </c>
      <c r="K35" s="11">
        <f>COUNT(K9:K32)</f>
        <v>24</v>
      </c>
      <c r="L35" s="11">
        <f>COUNT(L9:L32)</f>
        <v>24</v>
      </c>
      <c r="M35" s="11">
        <f>COUNT(M9:M32)</f>
        <v>24</v>
      </c>
      <c r="N35" s="11">
        <f>COUNT(N9:N32)</f>
        <v>24</v>
      </c>
      <c r="O35" s="11">
        <f>COUNT(O9:O32)</f>
        <v>24</v>
      </c>
      <c r="P35" s="11">
        <f>COUNT(P9:P32)</f>
        <v>24</v>
      </c>
      <c r="Q35" s="11">
        <f>COUNT(Q9:Q32)</f>
        <v>24</v>
      </c>
    </row>
    <row r="36" spans="3:17" x14ac:dyDescent="0.25">
      <c r="C36" s="29"/>
      <c r="D36" s="29"/>
      <c r="E36" s="1"/>
      <c r="H36" s="36" t="s">
        <v>16</v>
      </c>
      <c r="I36" s="36"/>
      <c r="J36" s="12">
        <f>J33/J35</f>
        <v>0</v>
      </c>
      <c r="K36" s="13">
        <f t="shared" ref="K36:Q36" si="3">K33/K35</f>
        <v>0</v>
      </c>
      <c r="L36" s="13">
        <f t="shared" si="3"/>
        <v>0</v>
      </c>
      <c r="M36" s="13">
        <f t="shared" si="3"/>
        <v>0</v>
      </c>
      <c r="N36" s="13">
        <f t="shared" si="3"/>
        <v>0</v>
      </c>
      <c r="O36" s="13">
        <f t="shared" si="3"/>
        <v>0</v>
      </c>
      <c r="P36" s="13">
        <f t="shared" si="3"/>
        <v>0</v>
      </c>
      <c r="Q36" s="13">
        <f t="shared" si="3"/>
        <v>0</v>
      </c>
    </row>
    <row r="37" spans="3:17" x14ac:dyDescent="0.25">
      <c r="C37" s="29"/>
      <c r="D37" s="29"/>
      <c r="E37" s="1"/>
      <c r="H37" s="36" t="s">
        <v>17</v>
      </c>
      <c r="I37" s="36"/>
      <c r="J37" s="12">
        <f>J34/J35</f>
        <v>1</v>
      </c>
      <c r="K37" s="12">
        <f t="shared" ref="K37:Q37" si="4">K34/K35</f>
        <v>1</v>
      </c>
      <c r="L37" s="13">
        <f t="shared" si="4"/>
        <v>1</v>
      </c>
      <c r="M37" s="13">
        <f t="shared" si="4"/>
        <v>1</v>
      </c>
      <c r="N37" s="13">
        <f t="shared" si="4"/>
        <v>1</v>
      </c>
      <c r="O37" s="13">
        <f t="shared" si="4"/>
        <v>1</v>
      </c>
      <c r="P37" s="13">
        <f t="shared" si="4"/>
        <v>1</v>
      </c>
      <c r="Q37" s="13">
        <f t="shared" si="4"/>
        <v>1</v>
      </c>
    </row>
    <row r="38" spans="3:17" x14ac:dyDescent="0.25">
      <c r="C38" s="29"/>
      <c r="D38" s="29"/>
      <c r="E38" s="7"/>
    </row>
    <row r="39" spans="3:17" x14ac:dyDescent="0.25">
      <c r="C39" s="1"/>
      <c r="D39" s="1"/>
      <c r="E39" s="7"/>
    </row>
    <row r="40" spans="3:17" x14ac:dyDescent="0.25">
      <c r="J40" s="34"/>
      <c r="K40" s="34"/>
      <c r="L40" s="34"/>
      <c r="M40" s="34"/>
      <c r="N40" s="34"/>
      <c r="O40" s="34"/>
      <c r="P40" s="34"/>
    </row>
    <row r="41" spans="3:17" x14ac:dyDescent="0.25">
      <c r="J41" s="35" t="s">
        <v>18</v>
      </c>
      <c r="K41" s="35"/>
      <c r="L41" s="35"/>
      <c r="M41" s="35"/>
      <c r="N41" s="35"/>
      <c r="O41" s="35"/>
      <c r="P41" s="35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2024-09-26T06:10:52Z</dcterms:modified>
</cp:coreProperties>
</file>