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-120" yWindow="-120" windowWidth="20730" windowHeight="11160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C17" i="22"/>
  <c r="C18" i="22"/>
  <c r="D15" i="22"/>
  <c r="D16" i="22"/>
  <c r="D17" i="22"/>
  <c r="D18" i="22"/>
  <c r="A15" i="22"/>
  <c r="A16" i="22"/>
  <c r="A17" i="22"/>
  <c r="A18" i="22"/>
  <c r="A14" i="22"/>
  <c r="L17" i="22" l="1"/>
  <c r="I17" i="22" l="1"/>
  <c r="E16" i="22"/>
  <c r="L16" i="22" s="1"/>
  <c r="I16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<sst xmlns="http://schemas.openxmlformats.org/spreadsheetml/2006/main" count="184" uniqueCount="47">
  <si>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</si>
  <si>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</si>
  <si>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</si>
  <si>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</si>
  <si>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</si>
  <si>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</si>
  <si>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</si>
  <si>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</si>
  <si>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</si>
  <si>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</si>
  <si>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</si>
  <si>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</si>
  <si>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</si>
  <si>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</si>
  <si>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</si>
  <si>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</si>
  <si>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</si>
  <si>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</si>
  <si>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</si>
  <si>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</si>
  <si>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</si>
  <si>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</si>
  <si>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</si>
  <si>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</si>
  <si>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</si>
  <si>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</si>
  <si>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</si>
  <si>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</si>
  <si>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</si>
  <si>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</si>
  <si>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</si>
  <si>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</si>
  <si>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</si>
  <si>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</si>
  <si>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</si>
  <si>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</si>
  <si>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</si>
  <si>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</si>
  <si>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</si>
  <si>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III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</si>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</sst>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17" zoomScale="85" zoomScaleNormal="85" zoomScaleSheetLayoutView="100" workbookViewId="0">
      <selection activeCell="G35" sqref="G35:J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31</v>
      </c>
      <c r="B14" s="9" t="s">
        <v>34</v>
      </c>
      <c r="C14" s="9" t="s">
        <v>40</v>
      </c>
      <c r="D14" s="9" t="s">
        <v>33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41</v>
      </c>
      <c r="B15" s="9" t="s">
        <v>21</v>
      </c>
      <c r="C15" s="9" t="s">
        <v>42</v>
      </c>
      <c r="D15" s="9" t="s">
        <v>33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43</v>
      </c>
      <c r="B16" s="9" t="s">
        <v>21</v>
      </c>
      <c r="C16" s="9" t="s">
        <v>44</v>
      </c>
      <c r="D16" s="9" t="s">
        <v>33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0.87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64.666666666666671</v>
      </c>
      <c r="N26" s="19">
        <f>AVERAGE(N14:N25)</f>
        <v>0.54666666666666675</v>
      </c>
    </row>
    <row r="28" spans="1:14" ht="120" customHeight="1" x14ac:dyDescent="0.2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30" spans="1:14" x14ac:dyDescent="0.2">
      <c r="A30" s="12"/>
    </row>
    <row r="31" spans="1:14" x14ac:dyDescent="0.2">
      <c r="B31" s="36" t="s">
        <v>27</v>
      </c>
      <c r="C31" s="36"/>
      <c r="D31" s="36"/>
      <c r="G31" s="21" t="s">
        <v>28</v>
      </c>
      <c r="H31" s="21"/>
      <c r="I31" s="21"/>
      <c r="J31" s="21"/>
    </row>
    <row r="32" spans="1:14" ht="62.25" customHeight="1" x14ac:dyDescent="0.2">
      <c r="B32" s="37"/>
      <c r="C32" s="37"/>
      <c r="D32" s="37"/>
      <c r="G32" s="33"/>
      <c r="H32" s="33"/>
      <c r="I32" s="33"/>
      <c r="J32" s="33"/>
    </row>
    <row r="33" spans="1:10" hidden="1" x14ac:dyDescent="0.2">
      <c r="A33" s="38" t="e">
        <v>#REF!</v>
      </c>
      <c r="B33" s="38"/>
      <c r="C33" s="6"/>
      <c r="E33" s="38"/>
      <c r="F33" s="38"/>
      <c r="G33" s="38"/>
      <c r="H33" s="38"/>
    </row>
    <row r="34" spans="1:10" hidden="1" x14ac:dyDescent="0.2"/>
    <row r="35" spans="1:10" ht="45" customHeight="1" x14ac:dyDescent="0.2">
      <c r="B35" s="39" t="s">
        <v>37</v>
      </c>
      <c r="C35" s="39"/>
      <c r="D35" s="39"/>
      <c r="E35" s="13"/>
      <c r="F35" s="13"/>
      <c r="G35" s="39" t="s">
        <v>45</v>
      </c>
      <c r="H35" s="39"/>
      <c r="I35" s="39"/>
      <c r="J35" s="39"/>
    </row>
  </sheetData>
  <mergeCells count="31">
    <mergeCell ref="A33:B33"/>
    <mergeCell ref="E33:H33"/>
    <mergeCell ref="B35:D35"/>
    <mergeCell ref="G35:J35"/>
    <mergeCell ref="K12:K13"/>
    <mergeCell ref="L12:L13"/>
    <mergeCell ref="B31:D31"/>
    <mergeCell ref="G31:J31"/>
    <mergeCell ref="B32:D32"/>
    <mergeCell ref="G32:J32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19</v>
      </c>
      <c r="F14" s="9"/>
      <c r="G14" s="9"/>
      <c r="H14" s="10"/>
      <c r="I14" s="9">
        <f t="shared" ref="I14:I31" si="0">(E14-SUM(F14:G14))-K14</f>
        <v>19</v>
      </c>
      <c r="J14" s="10"/>
      <c r="K14" s="9">
        <v>0</v>
      </c>
      <c r="L14" s="10">
        <f t="shared" ref="L14:L31" si="1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 t="s">
        <v>21</v>
      </c>
      <c r="C15" s="9" t="e">
        <f>'1'!#REF!</f>
        <v>#REF!</v>
      </c>
      <c r="D15" s="9" t="e">
        <f>'1'!#REF!</f>
        <v>#REF!</v>
      </c>
      <c r="E15" s="9">
        <v>17</v>
      </c>
      <c r="F15" s="9"/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 t="s">
        <v>38</v>
      </c>
      <c r="C16" s="9" t="str">
        <f>'1'!C15</f>
        <v>510A</v>
      </c>
      <c r="D16" s="9" t="str">
        <f>'1'!D15</f>
        <v>IINF</v>
      </c>
      <c r="E16" s="9" t="e">
        <f>'1'!#REF!</f>
        <v>#REF!</v>
      </c>
      <c r="F16" s="9"/>
      <c r="G16" s="9"/>
      <c r="H16" s="10"/>
      <c r="I16" s="9" t="e">
        <f t="shared" ref="I16" si="2">(E16-SUM(F16:G16))-K16</f>
        <v>#REF!</v>
      </c>
      <c r="J16" s="10"/>
      <c r="K16" s="9">
        <v>0</v>
      </c>
      <c r="L16" s="10" t="e">
        <f t="shared" ref="L16" si="3">K16/E16</f>
        <v>#REF!</v>
      </c>
      <c r="M16" s="9"/>
      <c r="N16" s="15"/>
    </row>
    <row r="17" spans="1:14" s="11" customFormat="1" x14ac:dyDescent="0.2">
      <c r="A17" s="9" t="e">
        <f>'1'!#REF!</f>
        <v>#REF!</v>
      </c>
      <c r="B17" s="9" t="s">
        <v>39</v>
      </c>
      <c r="C17" s="9" t="e">
        <f>'1'!#REF!</f>
        <v>#REF!</v>
      </c>
      <c r="D17" s="9" t="e">
        <f>'1'!#REF!</f>
        <v>#REF!</v>
      </c>
      <c r="E17" s="9">
        <v>17</v>
      </c>
      <c r="F17" s="9"/>
      <c r="G17" s="9"/>
      <c r="H17" s="10"/>
      <c r="I17" s="9">
        <f t="shared" ref="I17" si="4">(E17-SUM(F17:G17))-K17</f>
        <v>17</v>
      </c>
      <c r="J17" s="10"/>
      <c r="K17" s="9">
        <v>0</v>
      </c>
      <c r="L17" s="10">
        <f t="shared" ref="L17" si="5">K17/E17</f>
        <v>0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 t="s">
        <v>21</v>
      </c>
      <c r="C18" s="9" t="str">
        <f>'1'!C16</f>
        <v>910B</v>
      </c>
      <c r="D18" s="9" t="str">
        <f>'1'!D16</f>
        <v>IINF</v>
      </c>
      <c r="E18" s="9">
        <v>16</v>
      </c>
      <c r="F18" s="9"/>
      <c r="G18" s="9"/>
      <c r="H18" s="10"/>
      <c r="I18" s="9">
        <v>0</v>
      </c>
      <c r="J18" s="10"/>
      <c r="K18" s="9">
        <v>0</v>
      </c>
      <c r="L18" s="10"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 t="e">
        <f>SUM(E14:E30)</f>
        <v>#REF!</v>
      </c>
      <c r="F31" s="17">
        <f>SUM(F14:F30)</f>
        <v>0</v>
      </c>
      <c r="G31" s="17">
        <f>SUM(G14:G30)</f>
        <v>0</v>
      </c>
      <c r="H31" s="18" t="e">
        <f>SUM(F31:G31)/E31</f>
        <v>#REF!</v>
      </c>
      <c r="I31" s="17" t="e">
        <f t="shared" si="0"/>
        <v>#REF!</v>
      </c>
      <c r="J31" s="18" t="e">
        <f t="shared" ref="J31" si="6">I31/E31</f>
        <v>#REF!</v>
      </c>
      <c r="K31" s="17">
        <f>SUM(K14:K30)</f>
        <v>0</v>
      </c>
      <c r="L31" s="18" t="e">
        <f t="shared" si="1"/>
        <v>#REF!</v>
      </c>
      <c r="M31" s="17" t="e">
        <f>AVERAGE(M14:M30)</f>
        <v>#DIV/0!</v>
      </c>
      <c r="N31" s="19" t="e">
        <f>AVERAGE(N14:N30)</f>
        <v>#DIV/0!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Verónica Guerrero Hernández</v>
      </c>
      <c r="C40" s="40"/>
      <c r="D40" s="40"/>
      <c r="E40" s="13"/>
      <c r="F40" s="13"/>
      <c r="G40" s="39" t="s">
        <v>45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AGO - DIC 2024</v>
      </c>
      <c r="M8" s="33"/>
      <c r="N8" s="33"/>
    </row>
    <row r="10" spans="1:14" x14ac:dyDescent="0.2">
      <c r="A10" s="4" t="s">
        <v>8</v>
      </c>
      <c r="B10" s="33" t="str">
        <f>'1'!B10</f>
        <v>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2024-10-11T20:04:53Z</dcterms:modified>
  <cp:category/>
  <cp:contentStatus/>
</cp:coreProperties>
</file>