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cuments\2 - SEMESTRE\2- SEPTIEMBRE - ENERO\REPORTES\REPORTES 2024\PROYECTOS ESPECIALES\PROYECTO INDIVIDUAL R3\"/>
    </mc:Choice>
  </mc:AlternateContent>
  <bookViews>
    <workbookView xWindow="-120" yWindow="-120" windowWidth="20730" windowHeight="1116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1'!$A$1:$H$36</definedName>
    <definedName name="_xlnm.Print_Area" localSheetId="2">'Reporte 2'!$A$1:$H$38</definedName>
    <definedName name="_xlnm.Print_Area" localSheetId="3">'Reporte 3'!$A$1:$H$32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7" l="1"/>
  <c r="A17" i="9" l="1"/>
  <c r="A23" i="9"/>
  <c r="A24" i="9"/>
  <c r="A22" i="9"/>
  <c r="A21" i="9"/>
  <c r="A24" i="8"/>
  <c r="A23" i="8"/>
  <c r="A23" i="7"/>
  <c r="A22" i="8"/>
  <c r="A21" i="8"/>
  <c r="A22" i="7"/>
  <c r="A21" i="7"/>
  <c r="B11" i="7"/>
  <c r="A14" i="9"/>
  <c r="G29" i="9"/>
  <c r="C29" i="9"/>
  <c r="G9" i="9"/>
  <c r="B8" i="9"/>
  <c r="A30" i="9" s="1"/>
  <c r="D6" i="9"/>
  <c r="G35" i="8"/>
  <c r="C35" i="8"/>
  <c r="A17" i="8"/>
  <c r="B11" i="8"/>
  <c r="G9" i="8"/>
  <c r="B8" i="8"/>
  <c r="A36" i="8" s="1"/>
  <c r="D6" i="8"/>
  <c r="G33" i="7"/>
  <c r="C33" i="7"/>
  <c r="A17" i="7"/>
  <c r="G9" i="7"/>
  <c r="B8" i="7"/>
  <c r="A34" i="7" s="1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<sst xmlns="http://schemas.openxmlformats.org/spreadsheetml/2006/main" count="118" uniqueCount="49">
  <si>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</si>
  <si>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</si>
  <si>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</si>
  <si>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</si>
  <si>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</si>
  <si>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</si>
  <si>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</si>
  <si>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</si>
  <si>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</si>
  <si>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</si>
  <si>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</si>
  <si>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</si>
  <si>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</si>
  <si>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</si>
  <si>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</si>
  <si>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</si>
  <si>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</si>
  <si>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</si>
  <si>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</si>
  <si>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</si>
  <si>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</si>
  <si>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</si>
  <si>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</si>
  <si>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</si>
  <si>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</si>
  <si>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INFORMÁTICA</t>
  </si>
  <si>
    <t>VERÓNICA GUERRERO HERNÁNDEZ</t>
  </si>
  <si>
    <t>OFELIA ENRIQUEZ ORDAZ</t>
  </si>
  <si>
    <t>Plan de trabajo</t>
  </si>
  <si>
    <t>Formato de evaluación y seguimiento de residencias profesionales</t>
  </si>
  <si>
    <t>Fotografia</t>
  </si>
  <si>
    <t>Informe de residencias profesionales</t>
  </si>
  <si>
    <t>Jefe de División de Ingeniería Informática</t>
  </si>
  <si>
    <t>INFORMATICA</t>
  </si>
  <si>
    <t>MARCOS CAGAL ORTIZ</t>
  </si>
  <si>
    <t>Se presento la estructura de la tesis de licenciatura</t>
  </si>
  <si>
    <t>Dirigir y asesorar las actividades individuales generadas por proyecto de tesis</t>
  </si>
  <si>
    <t>Tesis</t>
  </si>
  <si>
    <t>AGO - DIC 24</t>
  </si>
  <si>
    <t>ASESORÍA DE TITULACIÓN - TESIS</t>
  </si>
  <si>
    <t xml:space="preserve">2 tesis </t>
  </si>
  <si>
    <t>Participar en acto protocolario de titulación</t>
  </si>
  <si>
    <t>Revisión de estructura de tesis</t>
  </si>
  <si>
    <t>Asesoria a los alumnos Sergio Alexis Vargas García y Neydis Yazmin Tegoma Mendoza</t>
  </si>
  <si>
    <t>26/08/2024 -13/12/24</t>
  </si>
  <si>
    <t>Acta de examen</t>
  </si>
  <si>
    <t>26/08/2024 - 13/12/24</t>
  </si>
  <si>
    <t>08/10/2024 al 13/12/24</t>
  </si>
  <si>
    <t>14/12/24 al 07/01/25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</si>
</sst>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209446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7" zoomScale="110" zoomScaleNormal="110" zoomScaleSheetLayoutView="100" workbookViewId="0">
      <selection activeCell="A24" sqref="A24:F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6" t="s">
        <v>20</v>
      </c>
      <c r="C1" s="36"/>
      <c r="D1" s="36"/>
      <c r="E1" s="36"/>
      <c r="F1" s="36"/>
      <c r="G1" s="36"/>
    </row>
    <row r="3" spans="1:7" x14ac:dyDescent="0.2">
      <c r="A3" s="37" t="s">
        <v>22</v>
      </c>
      <c r="B3" s="37"/>
      <c r="C3" s="37"/>
      <c r="D3" s="37"/>
      <c r="E3" s="37"/>
      <c r="F3" s="37"/>
      <c r="G3" s="37"/>
    </row>
    <row r="4" spans="1:7" x14ac:dyDescent="0.2">
      <c r="A4" s="2"/>
      <c r="B4" s="2"/>
      <c r="C4" s="2"/>
      <c r="D4" s="2"/>
      <c r="E4" s="2"/>
    </row>
    <row r="5" spans="1:7" x14ac:dyDescent="0.2">
      <c r="A5" s="37" t="s">
        <v>0</v>
      </c>
      <c r="B5" s="37"/>
      <c r="C5" s="37"/>
      <c r="D5" s="37"/>
      <c r="E5" s="37"/>
      <c r="F5" s="37"/>
      <c r="G5" s="37"/>
    </row>
    <row r="6" spans="1:7" x14ac:dyDescent="0.2">
      <c r="A6" s="38" t="s">
        <v>1</v>
      </c>
      <c r="B6" s="38"/>
      <c r="C6" s="38"/>
      <c r="D6" s="17" t="s">
        <v>25</v>
      </c>
      <c r="E6" s="17"/>
      <c r="F6" s="1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26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0" t="s">
        <v>38</v>
      </c>
      <c r="G9" s="20"/>
    </row>
    <row r="11" spans="1:7" ht="31.5" customHeight="1" x14ac:dyDescent="0.2">
      <c r="A11" s="4" t="s">
        <v>4</v>
      </c>
      <c r="B11" s="21" t="s">
        <v>39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">
      <c r="A14" s="18" t="s">
        <v>36</v>
      </c>
      <c r="B14" s="18"/>
      <c r="C14" s="18"/>
      <c r="D14" s="18"/>
      <c r="E14" s="18"/>
      <c r="F14" s="18"/>
      <c r="G14" s="1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18" t="s">
        <v>40</v>
      </c>
      <c r="B17" s="18"/>
      <c r="C17" s="18"/>
      <c r="D17" s="18"/>
      <c r="E17" s="18"/>
      <c r="F17" s="18"/>
      <c r="G17" s="18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">
      <c r="A20" s="23" t="s">
        <v>6</v>
      </c>
      <c r="B20" s="24"/>
      <c r="C20" s="24"/>
      <c r="D20" s="24"/>
      <c r="E20" s="24"/>
      <c r="F20" s="25"/>
      <c r="G20" s="12" t="s">
        <v>13</v>
      </c>
    </row>
    <row r="21" spans="1:7" s="6" customFormat="1" x14ac:dyDescent="0.2">
      <c r="A21" s="26" t="s">
        <v>35</v>
      </c>
      <c r="B21" s="27"/>
      <c r="C21" s="27"/>
      <c r="D21" s="27"/>
      <c r="E21" s="27"/>
      <c r="F21" s="28"/>
      <c r="G21" s="11" t="s">
        <v>44</v>
      </c>
    </row>
    <row r="22" spans="1:7" s="6" customFormat="1" x14ac:dyDescent="0.2">
      <c r="A22" s="33" t="s">
        <v>43</v>
      </c>
      <c r="B22" s="33"/>
      <c r="C22" s="33"/>
      <c r="D22" s="33"/>
      <c r="E22" s="33"/>
      <c r="F22" s="33"/>
      <c r="G22" s="11" t="s">
        <v>44</v>
      </c>
    </row>
    <row r="23" spans="1:7" s="6" customFormat="1" ht="27" customHeight="1" x14ac:dyDescent="0.2">
      <c r="A23" s="29" t="s">
        <v>42</v>
      </c>
      <c r="B23" s="30"/>
      <c r="C23" s="30"/>
      <c r="D23" s="30"/>
      <c r="E23" s="30"/>
      <c r="F23" s="31"/>
      <c r="G23" s="11" t="s">
        <v>44</v>
      </c>
    </row>
    <row r="24" spans="1:7" s="6" customFormat="1" x14ac:dyDescent="0.2">
      <c r="A24" s="26" t="s">
        <v>41</v>
      </c>
      <c r="B24" s="27"/>
      <c r="C24" s="27"/>
      <c r="D24" s="27"/>
      <c r="E24" s="27"/>
      <c r="F24" s="28"/>
      <c r="G24" s="11" t="s">
        <v>44</v>
      </c>
    </row>
    <row r="25" spans="1:7" s="6" customFormat="1" x14ac:dyDescent="0.2">
      <c r="A25" s="39"/>
      <c r="B25" s="40"/>
      <c r="C25" s="40"/>
      <c r="D25" s="40"/>
      <c r="E25" s="40"/>
      <c r="F25" s="41"/>
      <c r="G25" s="11"/>
    </row>
    <row r="26" spans="1:7" s="6" customFormat="1" x14ac:dyDescent="0.2">
      <c r="A26" s="26"/>
      <c r="B26" s="27"/>
      <c r="C26" s="27"/>
      <c r="D26" s="27"/>
      <c r="E26" s="27"/>
      <c r="F26" s="28"/>
      <c r="G26" s="11"/>
    </row>
    <row r="27" spans="1:7" s="6" customFormat="1" x14ac:dyDescent="0.2">
      <c r="A27" s="26"/>
      <c r="B27" s="27"/>
      <c r="C27" s="27"/>
      <c r="D27" s="27"/>
      <c r="E27" s="27"/>
      <c r="F27" s="28"/>
      <c r="G27" s="11"/>
    </row>
    <row r="28" spans="1:7" s="6" customFormat="1" x14ac:dyDescent="0.2">
      <c r="A28" s="29"/>
      <c r="B28" s="27"/>
      <c r="C28" s="27"/>
      <c r="D28" s="27"/>
      <c r="E28" s="27"/>
      <c r="F28" s="28"/>
      <c r="G28" s="11"/>
    </row>
    <row r="29" spans="1:7" s="6" customFormat="1" x14ac:dyDescent="0.2">
      <c r="A29" s="26"/>
      <c r="B29" s="27"/>
      <c r="C29" s="27"/>
      <c r="D29" s="27"/>
      <c r="E29" s="27"/>
      <c r="F29" s="28"/>
      <c r="G29" s="11"/>
    </row>
    <row r="30" spans="1:7" s="6" customFormat="1" x14ac:dyDescent="0.2">
      <c r="A30" s="26"/>
      <c r="B30" s="27"/>
      <c r="C30" s="27"/>
      <c r="D30" s="27"/>
      <c r="E30" s="27"/>
      <c r="F30" s="28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">
      <c r="A33" s="33"/>
      <c r="B33" s="33"/>
      <c r="C33" s="33"/>
      <c r="D33" s="33"/>
      <c r="E33" s="33"/>
      <c r="F33" s="33"/>
      <c r="G33" s="33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VERÓNICA GUERRERO HERNÁNDEZ</v>
      </c>
      <c r="C36" s="21" t="s">
        <v>34</v>
      </c>
      <c r="D36" s="21"/>
      <c r="E36"/>
      <c r="F36" s="22" t="s">
        <v>27</v>
      </c>
      <c r="G36" s="22"/>
    </row>
    <row r="37" spans="1:7" ht="28.5" customHeight="1" x14ac:dyDescent="0.2">
      <c r="A37" s="9" t="s">
        <v>15</v>
      </c>
      <c r="C37" s="34" t="s">
        <v>32</v>
      </c>
      <c r="D37" s="34"/>
      <c r="F37" s="35" t="s">
        <v>14</v>
      </c>
      <c r="G37" s="35"/>
    </row>
    <row r="39" spans="1:7" x14ac:dyDescent="0.2">
      <c r="A39" s="32" t="s">
        <v>18</v>
      </c>
      <c r="B39" s="32"/>
      <c r="C39" s="32"/>
      <c r="D39" s="32"/>
      <c r="E39" s="32"/>
      <c r="F39" s="32"/>
      <c r="G39" s="32"/>
    </row>
  </sheetData>
  <mergeCells count="32">
    <mergeCell ref="B1:E1"/>
    <mergeCell ref="F1:G1"/>
    <mergeCell ref="A29:F29"/>
    <mergeCell ref="A21:F21"/>
    <mergeCell ref="B8:G8"/>
    <mergeCell ref="B11:G11"/>
    <mergeCell ref="A13:G13"/>
    <mergeCell ref="A14:G14"/>
    <mergeCell ref="A3:G3"/>
    <mergeCell ref="A22:F22"/>
    <mergeCell ref="A6:C6"/>
    <mergeCell ref="A25:F25"/>
    <mergeCell ref="A26:F26"/>
    <mergeCell ref="A27:F27"/>
    <mergeCell ref="A28:F28"/>
    <mergeCell ref="A5:G5"/>
    <mergeCell ref="A39:G39"/>
    <mergeCell ref="A32:G32"/>
    <mergeCell ref="A33:G33"/>
    <mergeCell ref="A19:G19"/>
    <mergeCell ref="C37:D37"/>
    <mergeCell ref="F37:G37"/>
    <mergeCell ref="D6:F6"/>
    <mergeCell ref="A17:G17"/>
    <mergeCell ref="A16:G16"/>
    <mergeCell ref="F9:G9"/>
    <mergeCell ref="C36:D36"/>
    <mergeCell ref="F36:G36"/>
    <mergeCell ref="A20:F20"/>
    <mergeCell ref="A30:F30"/>
    <mergeCell ref="A24:F24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15" zoomScaleNormal="10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3" t="s">
        <v>33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VERÓNICA GUERRERO HERNÁNDEZ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0" t="str">
        <f>Registro!F9</f>
        <v>AGO - DIC 24</v>
      </c>
      <c r="H9" s="20"/>
    </row>
    <row r="11" spans="1:8" ht="31.5" customHeight="1" x14ac:dyDescent="0.2">
      <c r="A11" s="4" t="s">
        <v>4</v>
      </c>
      <c r="B11" s="21" t="str">
        <f>Registro!B11</f>
        <v>ASESORÍA DE TITULACIÓN - TESIS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">
        <v>36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18" t="str">
        <f>Registro!A17</f>
        <v xml:space="preserve">2 tesis 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18" t="str">
        <f>Registro!A21</f>
        <v>Se presento la estructura de la tesis de licenciatura</v>
      </c>
      <c r="B21" s="18"/>
      <c r="C21" s="46" t="s">
        <v>46</v>
      </c>
      <c r="D21" s="46"/>
      <c r="E21" s="46"/>
      <c r="F21" s="47" t="s">
        <v>30</v>
      </c>
      <c r="G21" s="47"/>
      <c r="H21" s="10">
        <v>1</v>
      </c>
    </row>
    <row r="22" spans="1:8" s="6" customFormat="1" ht="35.25" customHeight="1" x14ac:dyDescent="0.2">
      <c r="A22" s="18" t="str">
        <f>Registro!A22</f>
        <v>Asesoria a los alumnos Sergio Alexis Vargas García y Neydis Yazmin Tegoma Mendoza</v>
      </c>
      <c r="B22" s="18"/>
      <c r="C22" s="46" t="s">
        <v>46</v>
      </c>
      <c r="D22" s="46"/>
      <c r="E22" s="46"/>
      <c r="F22" s="18" t="s">
        <v>30</v>
      </c>
      <c r="G22" s="18"/>
      <c r="H22" s="10">
        <v>1</v>
      </c>
    </row>
    <row r="23" spans="1:8" s="6" customFormat="1" ht="35.25" customHeight="1" x14ac:dyDescent="0.2">
      <c r="A23" s="18" t="str">
        <f>Registro!A23</f>
        <v>Revisión de estructura de tesis</v>
      </c>
      <c r="B23" s="18"/>
      <c r="C23" s="46" t="s">
        <v>46</v>
      </c>
      <c r="D23" s="46"/>
      <c r="E23" s="46"/>
      <c r="F23" s="18" t="s">
        <v>37</v>
      </c>
      <c r="G23" s="18"/>
      <c r="H23" s="10">
        <v>1</v>
      </c>
    </row>
    <row r="24" spans="1:8" s="6" customFormat="1" ht="35.25" customHeight="1" x14ac:dyDescent="0.2">
      <c r="A24" s="18" t="str">
        <f>Registro!A24</f>
        <v>Participar en acto protocolario de titulación</v>
      </c>
      <c r="B24" s="18"/>
      <c r="C24" s="46" t="s">
        <v>46</v>
      </c>
      <c r="D24" s="46"/>
      <c r="E24" s="46"/>
      <c r="F24" s="47" t="s">
        <v>45</v>
      </c>
      <c r="G24" s="47"/>
      <c r="H24" s="10">
        <v>1</v>
      </c>
    </row>
    <row r="25" spans="1:8" s="6" customFormat="1" ht="35.25" customHeight="1" x14ac:dyDescent="0.2">
      <c r="A25" s="18"/>
      <c r="B25" s="18"/>
      <c r="C25" s="46"/>
      <c r="D25" s="46"/>
      <c r="E25" s="46"/>
      <c r="F25" s="18"/>
      <c r="G25" s="18"/>
      <c r="H25" s="10"/>
    </row>
    <row r="26" spans="1:8" s="6" customFormat="1" x14ac:dyDescent="0.2">
      <c r="A26" s="47"/>
      <c r="B26" s="47"/>
      <c r="C26" s="46"/>
      <c r="D26" s="46"/>
      <c r="E26" s="46"/>
      <c r="F26" s="47"/>
      <c r="G26" s="47"/>
      <c r="H26" s="10"/>
    </row>
    <row r="27" spans="1:8" s="6" customFormat="1" x14ac:dyDescent="0.2">
      <c r="A27" s="47"/>
      <c r="B27" s="47"/>
      <c r="C27" s="46"/>
      <c r="D27" s="46"/>
      <c r="E27" s="46"/>
      <c r="F27" s="47"/>
      <c r="G27" s="47"/>
      <c r="H27" s="10"/>
    </row>
    <row r="28" spans="1:8" s="6" customFormat="1" x14ac:dyDescent="0.2">
      <c r="A28" s="47"/>
      <c r="B28" s="47"/>
      <c r="C28" s="46"/>
      <c r="D28" s="46"/>
      <c r="E28" s="46"/>
      <c r="F28" s="47"/>
      <c r="G28" s="47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19" t="s">
        <v>10</v>
      </c>
      <c r="B30" s="19"/>
      <c r="C30" s="19"/>
      <c r="D30" s="19"/>
      <c r="E30" s="19"/>
      <c r="F30" s="19"/>
      <c r="G30" s="19"/>
      <c r="H30" s="19"/>
    </row>
    <row r="31" spans="1:8" s="6" customFormat="1" ht="41.25" customHeight="1" x14ac:dyDescent="0.2">
      <c r="A31" s="33"/>
      <c r="B31" s="33"/>
      <c r="C31" s="33"/>
      <c r="D31" s="33"/>
      <c r="E31" s="33"/>
      <c r="F31" s="33"/>
      <c r="G31" s="33"/>
      <c r="H31" s="33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1" t="str">
        <f>Registro!C36</f>
        <v>MARCOS CAGAL ORTIZ</v>
      </c>
      <c r="D33" s="21"/>
      <c r="E33" s="21"/>
      <c r="G33" s="21" t="str">
        <f>Registro!F36</f>
        <v>OFELIA ENRIQUEZ ORDAZ</v>
      </c>
      <c r="H33" s="21"/>
    </row>
    <row r="34" spans="1:8" ht="28.5" customHeight="1" x14ac:dyDescent="0.2">
      <c r="A34" s="16" t="str">
        <f>B8</f>
        <v>VERÓNICA GUERRERO HERNÁNDEZ</v>
      </c>
      <c r="C34" s="48" t="s">
        <v>32</v>
      </c>
      <c r="D34" s="48"/>
      <c r="E34" s="48"/>
      <c r="G34" s="14" t="s">
        <v>14</v>
      </c>
      <c r="H34" s="14"/>
    </row>
    <row r="36" spans="1:8" ht="24.75" customHeight="1" x14ac:dyDescent="0.2">
      <c r="A36" s="32" t="s">
        <v>19</v>
      </c>
      <c r="B36" s="32"/>
      <c r="C36" s="32"/>
      <c r="D36" s="32"/>
      <c r="E36" s="32"/>
      <c r="F36" s="32"/>
      <c r="G36" s="32"/>
      <c r="H36" s="32"/>
    </row>
  </sheetData>
  <mergeCells count="47"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6" zoomScaleNormal="10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3" t="str">
        <f>Registro!D6</f>
        <v>INFORMÁTICA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VERÓNICA GUERRERO HERNÁNDEZ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0" t="str">
        <f>Registro!F9</f>
        <v>AGO - DIC 24</v>
      </c>
      <c r="H9" s="20"/>
    </row>
    <row r="11" spans="1:8" x14ac:dyDescent="0.2">
      <c r="A11" s="4" t="s">
        <v>4</v>
      </c>
      <c r="B11" s="22" t="str">
        <f>Registro!B11</f>
        <v>ASESORÍA DE TITULACIÓN - TESIS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63" customHeight="1" x14ac:dyDescent="0.2">
      <c r="A14" s="18" t="s">
        <v>24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">
      <c r="A17" s="18" t="str">
        <f>Registro!A17</f>
        <v xml:space="preserve">2 tesis 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18" t="str">
        <f>Registro!A21</f>
        <v>Se presento la estructura de la tesis de licenciatura</v>
      </c>
      <c r="B21" s="18"/>
      <c r="C21" s="46" t="s">
        <v>47</v>
      </c>
      <c r="D21" s="46"/>
      <c r="E21" s="46"/>
      <c r="F21" s="47" t="s">
        <v>30</v>
      </c>
      <c r="G21" s="47"/>
      <c r="H21" s="10">
        <v>1</v>
      </c>
    </row>
    <row r="22" spans="1:8" s="6" customFormat="1" ht="35.25" customHeight="1" x14ac:dyDescent="0.2">
      <c r="A22" s="18" t="str">
        <f>Registro!A22</f>
        <v>Asesoria a los alumnos Sergio Alexis Vargas García y Neydis Yazmin Tegoma Mendoza</v>
      </c>
      <c r="B22" s="18"/>
      <c r="C22" s="46" t="s">
        <v>47</v>
      </c>
      <c r="D22" s="46"/>
      <c r="E22" s="46"/>
      <c r="F22" s="18" t="s">
        <v>30</v>
      </c>
      <c r="G22" s="18"/>
      <c r="H22" s="10">
        <v>1</v>
      </c>
    </row>
    <row r="23" spans="1:8" s="6" customFormat="1" ht="61.5" customHeight="1" x14ac:dyDescent="0.2">
      <c r="A23" s="18" t="str">
        <f>Registro!A23</f>
        <v>Revisión de estructura de tesis</v>
      </c>
      <c r="B23" s="18"/>
      <c r="C23" s="46" t="s">
        <v>47</v>
      </c>
      <c r="D23" s="46"/>
      <c r="E23" s="46"/>
      <c r="F23" s="18" t="s">
        <v>37</v>
      </c>
      <c r="G23" s="18"/>
      <c r="H23" s="10">
        <v>1</v>
      </c>
    </row>
    <row r="24" spans="1:8" s="6" customFormat="1" ht="65.25" customHeight="1" x14ac:dyDescent="0.2">
      <c r="A24" s="18" t="str">
        <f>Registro!A24</f>
        <v>Participar en acto protocolario de titulación</v>
      </c>
      <c r="B24" s="18"/>
      <c r="C24" s="46" t="s">
        <v>47</v>
      </c>
      <c r="D24" s="46"/>
      <c r="E24" s="46"/>
      <c r="F24" s="47" t="s">
        <v>45</v>
      </c>
      <c r="G24" s="47"/>
      <c r="H24" s="10">
        <v>1</v>
      </c>
    </row>
    <row r="25" spans="1:8" s="6" customFormat="1" ht="50.25" customHeight="1" x14ac:dyDescent="0.2">
      <c r="A25" s="18"/>
      <c r="B25" s="18"/>
      <c r="C25" s="46"/>
      <c r="D25" s="46"/>
      <c r="E25" s="46"/>
      <c r="F25" s="47"/>
      <c r="G25" s="47"/>
      <c r="H25" s="10"/>
    </row>
    <row r="26" spans="1:8" s="6" customFormat="1" ht="35.25" customHeight="1" x14ac:dyDescent="0.2">
      <c r="A26" s="18"/>
      <c r="B26" s="18"/>
      <c r="C26" s="46"/>
      <c r="D26" s="46"/>
      <c r="E26" s="46"/>
      <c r="F26" s="18"/>
      <c r="G26" s="18"/>
      <c r="H26" s="10"/>
    </row>
    <row r="27" spans="1:8" s="6" customFormat="1" ht="35.25" customHeight="1" x14ac:dyDescent="0.2">
      <c r="A27" s="18"/>
      <c r="B27" s="18"/>
      <c r="C27" s="46"/>
      <c r="D27" s="46"/>
      <c r="E27" s="46"/>
      <c r="F27" s="18"/>
      <c r="G27" s="18"/>
      <c r="H27" s="10"/>
    </row>
    <row r="28" spans="1:8" s="6" customFormat="1" x14ac:dyDescent="0.2">
      <c r="A28" s="47"/>
      <c r="B28" s="47"/>
      <c r="C28" s="46"/>
      <c r="D28" s="46"/>
      <c r="E28" s="46"/>
      <c r="F28" s="47"/>
      <c r="G28" s="47"/>
      <c r="H28" s="10"/>
    </row>
    <row r="29" spans="1:8" s="6" customFormat="1" x14ac:dyDescent="0.2">
      <c r="A29" s="47"/>
      <c r="B29" s="47"/>
      <c r="C29" s="46"/>
      <c r="D29" s="46"/>
      <c r="E29" s="46"/>
      <c r="F29" s="47"/>
      <c r="G29" s="47"/>
      <c r="H29" s="10"/>
    </row>
    <row r="30" spans="1:8" s="6" customFormat="1" x14ac:dyDescent="0.2">
      <c r="A30" s="47"/>
      <c r="B30" s="47"/>
      <c r="C30" s="46"/>
      <c r="D30" s="46"/>
      <c r="E30" s="46"/>
      <c r="F30" s="47"/>
      <c r="G30" s="4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MARCOS CAGAL ORTIZ</v>
      </c>
      <c r="D35" s="21"/>
      <c r="E35" s="21"/>
      <c r="G35" s="21" t="str">
        <f>Registro!F36</f>
        <v>OFELIA ENRIQUEZ ORDAZ</v>
      </c>
      <c r="H35" s="21"/>
    </row>
    <row r="36" spans="1:8" ht="28.5" customHeight="1" x14ac:dyDescent="0.2">
      <c r="A36" s="16" t="str">
        <f>B8</f>
        <v>VERÓNICA GUERRERO HERNÁNDEZ</v>
      </c>
      <c r="C36" s="48" t="s">
        <v>32</v>
      </c>
      <c r="D36" s="48"/>
      <c r="E36" s="48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A21:B21"/>
    <mergeCell ref="C21:E21"/>
    <mergeCell ref="A22:B22"/>
    <mergeCell ref="C22:E22"/>
    <mergeCell ref="F22:G22"/>
    <mergeCell ref="A24:B24"/>
    <mergeCell ref="C24:E24"/>
    <mergeCell ref="F24:G24"/>
    <mergeCell ref="A23:B23"/>
    <mergeCell ref="C23:E23"/>
    <mergeCell ref="F23:G23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tabSelected="1" topLeftCell="A18" zoomScaleNormal="10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38.7109375" style="1" customWidth="1"/>
    <col min="2" max="2" width="11.7109375" style="1" customWidth="1"/>
    <col min="3" max="4" width="6.5703125" style="1" customWidth="1"/>
    <col min="5" max="5" width="9" style="1" customWidth="1"/>
    <col min="6" max="6" width="9.7109375" style="1" customWidth="1"/>
    <col min="7" max="7" width="18.7109375" style="1" customWidth="1"/>
    <col min="8" max="8" width="9.85546875" style="1" customWidth="1"/>
    <col min="9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3" t="str">
        <f>Registro!D6</f>
        <v>INFORMÁTICA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VERÓNICA GUERRERO HERNÁNDEZ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0" t="str">
        <f>Registro!F9</f>
        <v>AGO - DIC 24</v>
      </c>
      <c r="H9" s="20"/>
    </row>
    <row r="11" spans="1:8" x14ac:dyDescent="0.2">
      <c r="A11" s="4" t="s">
        <v>4</v>
      </c>
      <c r="B11" s="22" t="s">
        <v>23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tr">
        <f>Registro!A14</f>
        <v>Dirigir y asesorar las actividades individuales generadas por proyecto de tesis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57" customHeight="1" x14ac:dyDescent="0.2">
      <c r="A17" s="18" t="str">
        <f>Registro!A17</f>
        <v xml:space="preserve">2 tesis 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43.5" customHeight="1" x14ac:dyDescent="0.2">
      <c r="A21" s="18" t="str">
        <f>Registro!A21</f>
        <v>Se presento la estructura de la tesis de licenciatura</v>
      </c>
      <c r="B21" s="18"/>
      <c r="C21" s="46" t="s">
        <v>48</v>
      </c>
      <c r="D21" s="46"/>
      <c r="E21" s="46"/>
      <c r="F21" s="47" t="s">
        <v>28</v>
      </c>
      <c r="G21" s="47"/>
      <c r="H21" s="10">
        <v>1</v>
      </c>
    </row>
    <row r="22" spans="1:8" s="6" customFormat="1" ht="34.5" customHeight="1" x14ac:dyDescent="0.2">
      <c r="A22" s="47" t="str">
        <f>Registro!A22</f>
        <v>Asesoria a los alumnos Sergio Alexis Vargas García y Neydis Yazmin Tegoma Mendoza</v>
      </c>
      <c r="B22" s="47"/>
      <c r="C22" s="46" t="s">
        <v>48</v>
      </c>
      <c r="D22" s="46"/>
      <c r="E22" s="46"/>
      <c r="F22" s="18" t="s">
        <v>30</v>
      </c>
      <c r="G22" s="18"/>
      <c r="H22" s="10">
        <v>1</v>
      </c>
    </row>
    <row r="23" spans="1:8" s="6" customFormat="1" ht="78.75" customHeight="1" x14ac:dyDescent="0.2">
      <c r="A23" s="18" t="str">
        <f>Registro!A23</f>
        <v>Revisión de estructura de tesis</v>
      </c>
      <c r="B23" s="18"/>
      <c r="C23" s="46" t="s">
        <v>48</v>
      </c>
      <c r="D23" s="46"/>
      <c r="E23" s="46"/>
      <c r="F23" s="18" t="s">
        <v>31</v>
      </c>
      <c r="G23" s="18"/>
      <c r="H23" s="10">
        <v>1</v>
      </c>
    </row>
    <row r="24" spans="1:8" s="6" customFormat="1" ht="57.75" customHeight="1" x14ac:dyDescent="0.2">
      <c r="A24" s="47" t="str">
        <f>Registro!A24</f>
        <v>Participar en acto protocolario de titulación</v>
      </c>
      <c r="B24" s="47"/>
      <c r="C24" s="46" t="s">
        <v>48</v>
      </c>
      <c r="D24" s="46"/>
      <c r="E24" s="46"/>
      <c r="F24" s="18" t="s">
        <v>29</v>
      </c>
      <c r="G24" s="18"/>
      <c r="H24" s="10">
        <v>1</v>
      </c>
    </row>
    <row r="25" spans="1:8" s="6" customFormat="1" x14ac:dyDescent="0.2">
      <c r="A25" s="47"/>
      <c r="B25" s="47"/>
      <c r="C25" s="46"/>
      <c r="D25" s="46"/>
      <c r="E25" s="46"/>
      <c r="F25" s="18"/>
      <c r="G25" s="18"/>
      <c r="H25" s="10"/>
    </row>
    <row r="26" spans="1:8" s="6" customFormat="1" x14ac:dyDescent="0.2">
      <c r="A26" s="19" t="s">
        <v>10</v>
      </c>
      <c r="B26" s="19"/>
      <c r="C26" s="19"/>
      <c r="D26" s="19"/>
      <c r="E26" s="19"/>
      <c r="F26" s="19"/>
      <c r="G26" s="19"/>
      <c r="H26" s="19"/>
    </row>
    <row r="27" spans="1:8" s="6" customFormat="1" ht="41.25" customHeight="1" x14ac:dyDescent="0.2">
      <c r="A27" s="33"/>
      <c r="B27" s="33"/>
      <c r="C27" s="33"/>
      <c r="D27" s="33"/>
      <c r="E27" s="33"/>
      <c r="F27" s="33"/>
      <c r="G27" s="33"/>
      <c r="H27" s="33"/>
    </row>
    <row r="28" spans="1:8" s="6" customFormat="1" ht="16.5" customHeight="1" x14ac:dyDescent="0.2">
      <c r="A28" s="1"/>
      <c r="B28" s="1"/>
      <c r="C28" s="1"/>
      <c r="D28" s="1"/>
      <c r="E28" s="1"/>
      <c r="F28" s="1"/>
      <c r="G28" s="1"/>
      <c r="H28" s="1"/>
    </row>
    <row r="29" spans="1:8" ht="42.75" customHeight="1" x14ac:dyDescent="0.2">
      <c r="A29" s="5"/>
      <c r="C29" s="21" t="str">
        <f>Registro!C36</f>
        <v>MARCOS CAGAL ORTIZ</v>
      </c>
      <c r="D29" s="21"/>
      <c r="E29" s="21"/>
      <c r="G29" s="22" t="str">
        <f>Registro!F36</f>
        <v>OFELIA ENRIQUEZ ORDAZ</v>
      </c>
      <c r="H29" s="22"/>
    </row>
    <row r="30" spans="1:8" ht="28.5" customHeight="1" x14ac:dyDescent="0.2">
      <c r="A30" s="9" t="str">
        <f>B8</f>
        <v>VERÓNICA GUERRERO HERNÁNDEZ</v>
      </c>
      <c r="C30" s="48" t="s">
        <v>32</v>
      </c>
      <c r="D30" s="48"/>
      <c r="E30" s="48"/>
      <c r="G30" s="35" t="s">
        <v>14</v>
      </c>
      <c r="H30" s="35"/>
    </row>
    <row r="32" spans="1:8" ht="24.75" customHeight="1" x14ac:dyDescent="0.2">
      <c r="A32" s="32" t="s">
        <v>19</v>
      </c>
      <c r="B32" s="32"/>
      <c r="C32" s="32"/>
      <c r="D32" s="32"/>
      <c r="E32" s="32"/>
      <c r="F32" s="32"/>
      <c r="G32" s="32"/>
      <c r="H32" s="32"/>
    </row>
  </sheetData>
  <mergeCells count="39">
    <mergeCell ref="A25:B25"/>
    <mergeCell ref="C25:E25"/>
    <mergeCell ref="F25:G25"/>
    <mergeCell ref="C30:E30"/>
    <mergeCell ref="A32:H32"/>
    <mergeCell ref="A26:H26"/>
    <mergeCell ref="A27:H27"/>
    <mergeCell ref="C29:E29"/>
    <mergeCell ref="G29:H29"/>
    <mergeCell ref="G30:H30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81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MARIEM</cp:lastModifiedBy>
  <cp:lastPrinted>2023-01-16T19:03:26Z</cp:lastPrinted>
  <dcterms:created xsi:type="dcterms:W3CDTF">2022-07-23T13:46:58Z</dcterms:created>
  <dcterms:modified xsi:type="dcterms:W3CDTF">2025-01-07T18:37:20Z</dcterms:modified>
</cp:coreProperties>
</file>