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2024-2025\LISTAS Y REPORTE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6" i="9"/>
  <c r="A25" i="9"/>
  <c r="A24" i="9"/>
  <c r="A23" i="9"/>
  <c r="A22" i="9"/>
  <c r="A26" i="7" l="1"/>
  <c r="A26" i="8"/>
  <c r="A14" i="9" l="1"/>
  <c r="B11" i="9"/>
  <c r="A31" i="9"/>
  <c r="D6" i="9"/>
  <c r="G34" i="8"/>
  <c r="C34" i="8"/>
  <c r="A25" i="8"/>
  <c r="A24" i="8"/>
  <c r="A23" i="8"/>
  <c r="A22" i="8"/>
  <c r="A21" i="8"/>
  <c r="A14" i="8"/>
  <c r="B11" i="8"/>
  <c r="G9" i="8"/>
  <c r="B8" i="8"/>
  <c r="A35" i="8" s="1"/>
  <c r="D6" i="8"/>
  <c r="A25" i="7"/>
  <c r="A24" i="7"/>
  <c r="A23" i="7"/>
  <c r="A22" i="7"/>
  <c r="A21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<sst xmlns="http://schemas.openxmlformats.org/spreadsheetml/2006/main" count="145" uniqueCount="57">
  <si>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</si>
  <si>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</si>
  <si>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</si>
  <si>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</si>
  <si>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</si>
  <si>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</si>
  <si>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</si>
  <si>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</si>
  <si>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</si>
  <si>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</si>
  <si>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</si>
  <si>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</si>
  <si>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</si>
  <si>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</si>
  <si>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</si>
  <si>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</si>
  <si>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</si>
  <si>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</si>
  <si>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</si>
  <si>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</si>
  <si>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</si>
  <si>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</si>
  <si>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</si>
  <si>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</si>
  <si>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</si>
  <si>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</si>
  <si>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</si>
  <si>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</si>
  <si>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</si>
  <si>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</si>
  <si>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</si>
  <si>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</si>
  <si>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</si>
  <si>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</si>
  <si>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</si>
  <si>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</si>
  <si>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</si>
  <si>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</si>
  <si>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</si>
  <si>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</si>
  <si>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</si>
  <si>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</si>
  <si>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</si>
  <si>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</si>
  <si>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</si>
  <si>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</si>
  <si>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</si>
  <si>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SEPTIEMBRE 2023-ENERO 2024</t>
  </si>
  <si>
    <t>14/11/2023-12/01/2024</t>
  </si>
  <si>
    <t>DOCENCIA (PREPARACION DE CLASES, CORRECCION DE EXAMENES, REDACCION.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</si>
  <si>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</si>
  <si>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26/08/2024-07/01/2025</t>
  </si>
  <si>
    <t>D..E. TONATIUH SOSME SANCHEZ</t>
  </si>
  <si>
    <t>MCJyS OFELIA ENRIQUEZ ORDAZ</t>
  </si>
  <si>
    <t>AGOSTO -  DICIEMBRE 2024</t>
  </si>
  <si>
    <t>26/08/2024-04/10/2024</t>
  </si>
  <si>
    <t>07/10/2024-06/11/2024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</si>
</sst>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zoomScaleSheetLayoutView="100" workbookViewId="0">
      <selection activeCell="F9" sqref="F9:I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9" ht="56.25" customHeight="1" x14ac:dyDescent="0.2">
      <c r="A1" s="7"/>
      <c r="B1" s="31" t="s">
        <v>21</v>
      </c>
      <c r="C1" s="31"/>
      <c r="D1" s="31"/>
      <c r="E1" s="31"/>
      <c r="F1" s="31"/>
      <c r="G1" s="31"/>
    </row>
    <row r="3" spans="1:9" x14ac:dyDescent="0.2">
      <c r="A3" s="32" t="s">
        <v>23</v>
      </c>
      <c r="B3" s="32"/>
      <c r="C3" s="32"/>
      <c r="D3" s="32"/>
      <c r="E3" s="32"/>
      <c r="F3" s="32"/>
      <c r="G3" s="32"/>
    </row>
    <row r="4" spans="1:9" x14ac:dyDescent="0.2">
      <c r="A4" s="2"/>
      <c r="B4" s="2"/>
      <c r="C4" s="2"/>
      <c r="D4" s="2"/>
      <c r="E4" s="2"/>
    </row>
    <row r="5" spans="1:9" x14ac:dyDescent="0.2">
      <c r="A5" s="32" t="s">
        <v>0</v>
      </c>
      <c r="B5" s="32"/>
      <c r="C5" s="32"/>
      <c r="D5" s="32"/>
      <c r="E5" s="32"/>
      <c r="F5" s="32"/>
      <c r="G5" s="32"/>
    </row>
    <row r="6" spans="1:9" x14ac:dyDescent="0.2">
      <c r="A6" s="33" t="s">
        <v>1</v>
      </c>
      <c r="B6" s="33"/>
      <c r="C6" s="33"/>
      <c r="D6" s="20" t="s">
        <v>39</v>
      </c>
      <c r="E6" s="20"/>
      <c r="F6" s="20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9" ht="15" x14ac:dyDescent="0.25">
      <c r="A9"/>
      <c r="B9"/>
      <c r="C9"/>
      <c r="E9" s="4" t="s">
        <v>11</v>
      </c>
      <c r="F9" s="34" t="s">
        <v>54</v>
      </c>
      <c r="G9" s="34"/>
      <c r="H9" s="34"/>
      <c r="I9" s="34"/>
    </row>
    <row r="11" spans="1:9" ht="31.5" customHeight="1" x14ac:dyDescent="0.2">
      <c r="A11" s="4" t="s">
        <v>4</v>
      </c>
      <c r="B11" s="22" t="s">
        <v>49</v>
      </c>
      <c r="C11" s="22"/>
      <c r="D11" s="22"/>
      <c r="E11" s="22"/>
      <c r="F11" s="22"/>
      <c r="G11" s="22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9" s="6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2" t="s">
        <v>51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2" t="s">
        <v>51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2" t="s">
        <v>51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2" t="s">
        <v>51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2" t="s">
        <v>51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2" t="s">
        <v>51</v>
      </c>
    </row>
    <row r="27" spans="1:7" s="6" customFormat="1" x14ac:dyDescent="0.2">
      <c r="A27" s="28" t="s">
        <v>40</v>
      </c>
      <c r="B27" s="29"/>
      <c r="C27" s="29"/>
      <c r="D27" s="29"/>
      <c r="E27" s="29"/>
      <c r="F27" s="30"/>
      <c r="G27" s="12">
        <v>45523</v>
      </c>
    </row>
    <row r="28" spans="1:7" s="6" customFormat="1" x14ac:dyDescent="0.2">
      <c r="A28" s="28"/>
      <c r="B28" s="29"/>
      <c r="C28" s="29"/>
      <c r="D28" s="29"/>
      <c r="E28" s="29"/>
      <c r="F28" s="30"/>
      <c r="G28" s="12"/>
    </row>
    <row r="29" spans="1:7" s="6" customFormat="1" x14ac:dyDescent="0.2">
      <c r="A29" s="28"/>
      <c r="B29" s="29"/>
      <c r="C29" s="29"/>
      <c r="D29" s="29"/>
      <c r="E29" s="29"/>
      <c r="F29" s="30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ARACELY TADEO VARA</v>
      </c>
      <c r="C35" s="22" t="s">
        <v>52</v>
      </c>
      <c r="D35" s="22"/>
      <c r="E35"/>
      <c r="F35" s="22" t="s">
        <v>53</v>
      </c>
      <c r="G35" s="22"/>
    </row>
    <row r="36" spans="1:7" ht="28.5" customHeight="1" x14ac:dyDescent="0.2">
      <c r="A36" s="10" t="s">
        <v>15</v>
      </c>
      <c r="C36" s="23" t="s">
        <v>30</v>
      </c>
      <c r="D36" s="23"/>
      <c r="F36" s="24" t="s">
        <v>14</v>
      </c>
      <c r="G36" s="24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F9:I9"/>
    <mergeCell ref="A38:G38"/>
    <mergeCell ref="A31:G31"/>
    <mergeCell ref="A32:G32"/>
    <mergeCell ref="A19:G19"/>
    <mergeCell ref="D6:F6"/>
    <mergeCell ref="A17:G17"/>
    <mergeCell ref="A16:G16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10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10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2">
      <c r="A6" s="33" t="s">
        <v>1</v>
      </c>
      <c r="B6" s="33"/>
      <c r="C6" s="33"/>
      <c r="D6" s="36" t="s">
        <v>39</v>
      </c>
      <c r="E6" s="36"/>
      <c r="F6" s="3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10" x14ac:dyDescent="0.2">
      <c r="A9" s="4" t="s">
        <v>2</v>
      </c>
      <c r="B9" s="22">
        <v>1</v>
      </c>
      <c r="C9" s="22"/>
      <c r="D9" s="9"/>
      <c r="F9" s="4" t="s">
        <v>11</v>
      </c>
      <c r="G9" s="34" t="s">
        <v>54</v>
      </c>
      <c r="H9" s="34"/>
      <c r="I9" s="34"/>
      <c r="J9" s="34"/>
    </row>
    <row r="11" spans="1:10" ht="31.5" customHeight="1" x14ac:dyDescent="0.2">
      <c r="A11" s="4" t="s">
        <v>4</v>
      </c>
      <c r="B11" s="39" t="str">
        <f>Registro!B11</f>
        <v>DOCENCIA (PREPARACION DE CLASES, CORRECCION DE EXAMENES, REDACCION.</v>
      </c>
      <c r="C11" s="39"/>
      <c r="D11" s="39"/>
      <c r="E11" s="39"/>
      <c r="F11" s="39"/>
      <c r="G11" s="39"/>
      <c r="H11" s="39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10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31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55</v>
      </c>
      <c r="D21" s="37"/>
      <c r="E21" s="37"/>
      <c r="F21" s="38" t="s">
        <v>33</v>
      </c>
      <c r="G21" s="38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7" t="s">
        <v>55</v>
      </c>
      <c r="D22" s="37"/>
      <c r="E22" s="37"/>
      <c r="F22" s="21" t="s">
        <v>34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7" t="s">
        <v>55</v>
      </c>
      <c r="D23" s="37"/>
      <c r="E23" s="37"/>
      <c r="F23" s="21" t="s">
        <v>35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7" t="s">
        <v>55</v>
      </c>
      <c r="D24" s="37"/>
      <c r="E24" s="37"/>
      <c r="F24" s="38" t="s">
        <v>36</v>
      </c>
      <c r="G24" s="38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55</v>
      </c>
      <c r="D25" s="37"/>
      <c r="E25" s="37"/>
      <c r="F25" s="38" t="s">
        <v>37</v>
      </c>
      <c r="G25" s="38"/>
      <c r="H25" s="11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42"/>
      <c r="C26" s="37" t="s">
        <v>55</v>
      </c>
      <c r="D26" s="37"/>
      <c r="E26" s="37"/>
      <c r="F26" s="21" t="s">
        <v>38</v>
      </c>
      <c r="G26" s="21"/>
      <c r="H26" s="11">
        <v>0.33</v>
      </c>
    </row>
    <row r="27" spans="1:8" s="6" customFormat="1" x14ac:dyDescent="0.2">
      <c r="A27" s="38" t="s">
        <v>41</v>
      </c>
      <c r="B27" s="38"/>
      <c r="C27" s="37">
        <v>45523</v>
      </c>
      <c r="D27" s="37"/>
      <c r="E27" s="37"/>
      <c r="F27" s="38" t="s">
        <v>42</v>
      </c>
      <c r="G27" s="38"/>
      <c r="H27" s="11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">
        <v>45</v>
      </c>
      <c r="D34" s="22"/>
      <c r="E34" s="22"/>
      <c r="G34" s="22" t="s">
        <v>46</v>
      </c>
      <c r="H34" s="22"/>
    </row>
    <row r="35" spans="1:8" ht="50.25" customHeight="1" x14ac:dyDescent="0.2">
      <c r="A35" s="10" t="str">
        <f>B8</f>
        <v>ING. ARACELY TADEO VARA</v>
      </c>
      <c r="C35" s="43" t="s">
        <v>50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4" zoomScaleNormal="100" zoomScaleSheetLayoutView="100" workbookViewId="0">
      <selection activeCell="C38" sqref="C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44" t="str">
        <f>Registro!F9</f>
        <v>AGOSTO -  DICIEMBRE 2024</v>
      </c>
      <c r="H9" s="44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56</v>
      </c>
      <c r="D21" s="37"/>
      <c r="E21" s="37"/>
      <c r="F21" s="38" t="s">
        <v>33</v>
      </c>
      <c r="G21" s="38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7" t="s">
        <v>56</v>
      </c>
      <c r="D22" s="37"/>
      <c r="E22" s="37"/>
      <c r="F22" s="21" t="s">
        <v>34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7" t="s">
        <v>56</v>
      </c>
      <c r="D23" s="37"/>
      <c r="E23" s="37"/>
      <c r="F23" s="21" t="s">
        <v>35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7" t="s">
        <v>56</v>
      </c>
      <c r="D24" s="37"/>
      <c r="E24" s="37"/>
      <c r="F24" s="38" t="s">
        <v>36</v>
      </c>
      <c r="G24" s="38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56</v>
      </c>
      <c r="D25" s="37"/>
      <c r="E25" s="37"/>
      <c r="F25" s="38" t="s">
        <v>37</v>
      </c>
      <c r="G25" s="38"/>
      <c r="H25" s="11">
        <v>0.66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7" t="s">
        <v>56</v>
      </c>
      <c r="D26" s="37"/>
      <c r="E26" s="37"/>
      <c r="F26" s="21" t="s">
        <v>38</v>
      </c>
      <c r="G26" s="21"/>
      <c r="H26" s="11">
        <v>0.66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D..E. TONATIUH SOSME SANCHEZ</v>
      </c>
      <c r="D34" s="22"/>
      <c r="E34" s="22"/>
      <c r="G34" s="22" t="str">
        <f>Registro!F35</f>
        <v>MCJyS OFELIA ENRIQUEZ ORDAZ</v>
      </c>
      <c r="H34" s="22"/>
    </row>
    <row r="35" spans="1:8" ht="28.5" customHeight="1" x14ac:dyDescent="0.2">
      <c r="A35" s="10" t="str">
        <f>B8</f>
        <v>ING. ARACELY TADEO VARA</v>
      </c>
      <c r="C35" s="43" t="s">
        <v>16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C26:E26"/>
    <mergeCell ref="A26:B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17" zoomScaleNormal="21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31" style="1" customWidth="1"/>
    <col min="2" max="2" width="12.28515625" style="1" customWidth="1"/>
    <col min="3" max="4" width="6.5703125" style="1" customWidth="1"/>
    <col min="5" max="5" width="14.7109375" style="1" customWidth="1"/>
    <col min="6" max="6" width="17.4257812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44" t="s">
        <v>47</v>
      </c>
      <c r="H9" s="44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47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48</v>
      </c>
      <c r="D21" s="37"/>
      <c r="E21" s="37"/>
      <c r="F21" s="38" t="s">
        <v>33</v>
      </c>
      <c r="G21" s="38"/>
      <c r="H21" s="11">
        <v>1</v>
      </c>
    </row>
    <row r="22" spans="1:8" s="6" customFormat="1" ht="26.25" customHeight="1" x14ac:dyDescent="0.2">
      <c r="A22" s="21" t="str">
        <f>Registro!A22</f>
        <v>Elaboración, aplicación y calificación de exámenes</v>
      </c>
      <c r="B22" s="21"/>
      <c r="C22" s="37" t="s">
        <v>48</v>
      </c>
      <c r="D22" s="37"/>
      <c r="E22" s="37"/>
      <c r="F22" s="21" t="s">
        <v>34</v>
      </c>
      <c r="G22" s="21"/>
      <c r="H22" s="11">
        <v>1</v>
      </c>
    </row>
    <row r="23" spans="1:8" s="6" customFormat="1" ht="12.75" customHeight="1" x14ac:dyDescent="0.2">
      <c r="A23" s="21" t="str">
        <f>Registro!A23</f>
        <v>Investigación Documental del contenido de las asignaturas</v>
      </c>
      <c r="B23" s="21"/>
      <c r="C23" s="37" t="s">
        <v>48</v>
      </c>
      <c r="D23" s="37"/>
      <c r="E23" s="37"/>
      <c r="F23" s="21" t="s">
        <v>35</v>
      </c>
      <c r="G23" s="21"/>
      <c r="H23" s="11">
        <v>1</v>
      </c>
    </row>
    <row r="24" spans="1:8" s="6" customFormat="1" ht="26.25" customHeight="1" x14ac:dyDescent="0.2">
      <c r="A24" s="21" t="str">
        <f>Registro!A24</f>
        <v>Proceso de evalución de los trabajos de los alumnos.</v>
      </c>
      <c r="B24" s="21"/>
      <c r="C24" s="37" t="s">
        <v>48</v>
      </c>
      <c r="D24" s="37"/>
      <c r="E24" s="37"/>
      <c r="F24" s="38" t="s">
        <v>36</v>
      </c>
      <c r="G24" s="38"/>
      <c r="H24" s="11">
        <v>1</v>
      </c>
    </row>
    <row r="25" spans="1:8" s="6" customFormat="1" ht="26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48</v>
      </c>
      <c r="D25" s="37"/>
      <c r="E25" s="37"/>
      <c r="F25" s="38" t="s">
        <v>37</v>
      </c>
      <c r="G25" s="38"/>
      <c r="H25" s="11">
        <v>1</v>
      </c>
    </row>
    <row r="26" spans="1:8" s="6" customFormat="1" ht="38.25" customHeight="1" x14ac:dyDescent="0.2">
      <c r="A26" s="21" t="str">
        <f>Registro!A26</f>
        <v>Elaboración de reportes administrativos de las actividades</v>
      </c>
      <c r="B26" s="21"/>
      <c r="C26" s="37" t="s">
        <v>48</v>
      </c>
      <c r="D26" s="37"/>
      <c r="E26" s="37"/>
      <c r="F26" s="21" t="s">
        <v>38</v>
      </c>
      <c r="G26" s="21"/>
      <c r="H26" s="11">
        <v>1</v>
      </c>
    </row>
    <row r="27" spans="1:8" s="6" customFormat="1" x14ac:dyDescent="0.2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">
        <v>45</v>
      </c>
      <c r="D30" s="22"/>
      <c r="E30" s="22"/>
      <c r="G30" s="22" t="s">
        <v>46</v>
      </c>
      <c r="H30" s="22"/>
    </row>
    <row r="31" spans="1:8" ht="28.5" customHeight="1" x14ac:dyDescent="0.2">
      <c r="A31" s="10" t="str">
        <f>B8</f>
        <v>ING. ARACELY TADEO VARA</v>
      </c>
      <c r="C31" s="43" t="s">
        <v>44</v>
      </c>
      <c r="D31" s="43"/>
      <c r="E31" s="43"/>
      <c r="G31" s="15" t="s">
        <v>14</v>
      </c>
      <c r="H31" s="15"/>
    </row>
    <row r="33" spans="1:8" ht="24.75" customHeight="1" x14ac:dyDescent="0.2">
      <c r="A33" s="17" t="s">
        <v>20</v>
      </c>
      <c r="B33" s="17"/>
      <c r="C33" s="17"/>
      <c r="D33" s="17"/>
      <c r="E33" s="17"/>
      <c r="F33" s="17"/>
      <c r="G33" s="17"/>
      <c r="H33" s="17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2024-11-08T05:37:40Z</dcterms:modified>
</cp:coreProperties>
</file>