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DOCENCIA  AGO DIC  2024\"/>
    </mc:Choice>
  </mc:AlternateContent>
  <bookViews>
    <workbookView xWindow="0" yWindow="0" windowWidth="15330" windowHeight="4545" activeTab="1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Registro!$A$1:$G$40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C25" i="7" l="1"/>
  <c r="C24" i="7"/>
  <c r="C23" i="7"/>
  <c r="C21" i="7"/>
  <c r="C22" i="7"/>
  <c r="F25" i="8" l="1"/>
  <c r="F24" i="8"/>
  <c r="F23" i="8"/>
  <c r="F22" i="8"/>
  <c r="F21" i="8"/>
  <c r="B8" i="7"/>
  <c r="D6" i="7" l="1"/>
  <c r="F22" i="9" l="1"/>
  <c r="F23" i="9"/>
  <c r="F24" i="9"/>
  <c r="F25" i="9"/>
  <c r="F26" i="9"/>
  <c r="F21" i="9"/>
  <c r="C34" i="8"/>
  <c r="A35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I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<sst xmlns="http://schemas.openxmlformats.org/spreadsheetml/2006/main" count="112" uniqueCount="48">
  <si>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</si>
  <si>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</si>
  <si>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</si>
  <si>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</si>
  <si>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</si>
  <si>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</si>
  <si>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</si>
  <si>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</si>
  <si>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</si>
  <si>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</si>
  <si>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</si>
  <si>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</si>
  <si>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</si>
  <si>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</si>
  <si>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</si>
  <si>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</si>
  <si>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</si>
  <si>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</si>
  <si>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</si>
  <si>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</si>
  <si>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</si>
  <si>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</si>
  <si>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</si>
  <si>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</si>
  <si>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</si>
  <si>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</si>
  <si>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</si>
  <si>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>Links o archivos electronicos</t>
  </si>
  <si>
    <t>Preparación de clases de materias de acuerdo al horario de clases asignado en este semestre</t>
  </si>
  <si>
    <t>Investigación Documental del contenido de las asignaturas.</t>
  </si>
  <si>
    <t>Proceso de evaluación de los trabajos de los alumnos.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</si>
  <si>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</si>
  <si>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</si>
  <si>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</si>
  <si>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</si>
  <si>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</si>
  <si>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Reporte de proyectos individuales en plataforma SGI</t>
  </si>
  <si>
    <t>19/11/2022-06/01/2022</t>
  </si>
  <si>
    <t>Lista de calificaciones en plataforma SGI</t>
  </si>
  <si>
    <t>ING. YOSAFAT MORTERA ELÍAS</t>
  </si>
  <si>
    <t>ING. JUAN MERLIN CHONTAL</t>
  </si>
  <si>
    <t>20/04/2023-17/05/2023</t>
  </si>
  <si>
    <t>APOYO A LA DOCENCIA (PREPARACION DE CLASES, CORRECCION DE EXAMENES, ETC)</t>
  </si>
  <si>
    <t>AGO  - DIC  2024</t>
  </si>
  <si>
    <t>26/08/2024-12/12/2024</t>
  </si>
  <si>
    <t>26/08/2024-19/12/2024</t>
  </si>
  <si>
    <t>5 Instrumentaciones
4 Reportes parciales del SGI
1 Reporte Final del SGI
3 Reportes de Proyectos Individuales</t>
  </si>
  <si>
    <t>AGO DIC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</si>
</sst>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4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/>
    <col min="9" max="9" width="26" style="1" customWidth="1"/>
    <col min="10" max="16384" width="11.42578125" style="1"/>
  </cols>
  <sheetData>
    <row r="1" spans="1:7" ht="56.25" customHeight="1" x14ac:dyDescent="0.2">
      <c r="A1" s="6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43</v>
      </c>
      <c r="G9" s="23"/>
    </row>
    <row r="11" spans="1:7" ht="31.5" customHeight="1" x14ac:dyDescent="0.2">
      <c r="A11" s="4" t="s">
        <v>4</v>
      </c>
      <c r="B11" s="34" t="s">
        <v>42</v>
      </c>
      <c r="C11" s="34"/>
      <c r="D11" s="34"/>
      <c r="E11" s="34"/>
      <c r="F11" s="34"/>
      <c r="G11" s="3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5" customFormat="1" ht="68.25" customHeight="1" x14ac:dyDescent="0.2">
      <c r="A17" s="22" t="s">
        <v>46</v>
      </c>
      <c r="B17" s="22"/>
      <c r="C17" s="22"/>
      <c r="D17" s="22"/>
      <c r="E17" s="22"/>
      <c r="F17" s="22"/>
      <c r="G17" s="22"/>
    </row>
    <row r="18" spans="1:9" s="5" customFormat="1" x14ac:dyDescent="0.2">
      <c r="A18" s="7"/>
      <c r="B18" s="7"/>
      <c r="C18" s="7"/>
      <c r="D18" s="7"/>
      <c r="E18" s="7"/>
      <c r="F18" s="7"/>
      <c r="G18" s="7"/>
    </row>
    <row r="19" spans="1:9" s="5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9" s="5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9" s="5" customFormat="1" x14ac:dyDescent="0.2">
      <c r="A21" s="30" t="s">
        <v>29</v>
      </c>
      <c r="B21" s="31"/>
      <c r="C21" s="31"/>
      <c r="D21" s="31"/>
      <c r="E21" s="31"/>
      <c r="F21" s="32"/>
      <c r="G21" s="11" t="s">
        <v>44</v>
      </c>
      <c r="I21" s="17"/>
    </row>
    <row r="22" spans="1:9" s="5" customFormat="1" x14ac:dyDescent="0.2">
      <c r="A22" s="30" t="s">
        <v>28</v>
      </c>
      <c r="B22" s="31"/>
      <c r="C22" s="31"/>
      <c r="D22" s="31"/>
      <c r="E22" s="31"/>
      <c r="F22" s="32"/>
      <c r="G22" s="16" t="s">
        <v>44</v>
      </c>
      <c r="I22" s="17"/>
    </row>
    <row r="23" spans="1:9" s="5" customFormat="1" x14ac:dyDescent="0.2">
      <c r="A23" s="30" t="s">
        <v>25</v>
      </c>
      <c r="B23" s="31"/>
      <c r="C23" s="31"/>
      <c r="D23" s="31"/>
      <c r="E23" s="31"/>
      <c r="F23" s="32"/>
      <c r="G23" s="16" t="s">
        <v>44</v>
      </c>
      <c r="I23" s="17"/>
    </row>
    <row r="24" spans="1:9" s="5" customFormat="1" x14ac:dyDescent="0.2">
      <c r="A24" s="30" t="s">
        <v>30</v>
      </c>
      <c r="B24" s="31"/>
      <c r="C24" s="31"/>
      <c r="D24" s="31"/>
      <c r="E24" s="31"/>
      <c r="F24" s="32"/>
      <c r="G24" s="16" t="s">
        <v>44</v>
      </c>
      <c r="I24" s="17"/>
    </row>
    <row r="25" spans="1:9" s="5" customFormat="1" x14ac:dyDescent="0.2">
      <c r="A25" s="30" t="s">
        <v>26</v>
      </c>
      <c r="B25" s="31"/>
      <c r="C25" s="31"/>
      <c r="D25" s="31"/>
      <c r="E25" s="31"/>
      <c r="F25" s="32"/>
      <c r="G25" s="16" t="s">
        <v>45</v>
      </c>
      <c r="I25" s="17"/>
    </row>
    <row r="26" spans="1:9" s="5" customFormat="1" x14ac:dyDescent="0.2">
      <c r="A26" s="30"/>
      <c r="B26" s="31"/>
      <c r="C26" s="31"/>
      <c r="D26" s="31"/>
      <c r="E26" s="31"/>
      <c r="F26" s="32"/>
      <c r="G26" s="11"/>
    </row>
    <row r="27" spans="1:9" s="5" customFormat="1" x14ac:dyDescent="0.2">
      <c r="A27" s="30"/>
      <c r="B27" s="31"/>
      <c r="C27" s="31"/>
      <c r="D27" s="31"/>
      <c r="E27" s="31"/>
      <c r="F27" s="32"/>
      <c r="G27" s="11"/>
    </row>
    <row r="28" spans="1:9" s="5" customFormat="1" x14ac:dyDescent="0.2">
      <c r="G28" s="11"/>
    </row>
    <row r="29" spans="1:9" s="5" customFormat="1" x14ac:dyDescent="0.2">
      <c r="A29" s="30"/>
      <c r="B29" s="31"/>
      <c r="C29" s="31"/>
      <c r="D29" s="31"/>
      <c r="E29" s="31"/>
      <c r="F29" s="32"/>
      <c r="G29" s="11"/>
    </row>
    <row r="30" spans="1:9" s="5" customFormat="1" x14ac:dyDescent="0.2">
      <c r="A30" s="8"/>
      <c r="B30" s="8"/>
      <c r="C30" s="8"/>
      <c r="D30" s="8"/>
      <c r="E30" s="8"/>
      <c r="F30" s="8"/>
      <c r="G30" s="1"/>
    </row>
    <row r="31" spans="1:9" s="5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9" s="5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JUAN MERLIN CHONTAL</v>
      </c>
      <c r="C35" s="24" t="s">
        <v>39</v>
      </c>
      <c r="D35" s="24"/>
      <c r="E35"/>
      <c r="F35" s="24" t="s">
        <v>32</v>
      </c>
      <c r="G35" s="24"/>
    </row>
    <row r="36" spans="1:7" ht="28.5" customHeight="1" x14ac:dyDescent="0.2">
      <c r="A36" s="9" t="s">
        <v>15</v>
      </c>
      <c r="C36" s="25" t="s">
        <v>33</v>
      </c>
      <c r="D36" s="25"/>
      <c r="F36" s="26" t="s">
        <v>14</v>
      </c>
      <c r="G36" s="26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4:F24"/>
    <mergeCell ref="A26:F26"/>
    <mergeCell ref="A25:F25"/>
    <mergeCell ref="A23:F23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9:F2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6" zoomScaleNormal="10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MECATRÓNICA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47</v>
      </c>
      <c r="H9" s="23"/>
    </row>
    <row r="11" spans="1:8" ht="31.5" customHeight="1" x14ac:dyDescent="0.2">
      <c r="A11" s="4" t="s">
        <v>4</v>
      </c>
      <c r="B11" s="34" t="str">
        <f>Registro!B11</f>
        <v>APOYO A LA DOCENCIA (PREPARACION DE CLASES, CORRECCION DE EXAMENES, ETC)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22" t="str">
        <f>Registro!A17</f>
        <v>5 Instrumentaciones
4 Reportes parciales del SGI
1 Reporte Final del SGI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22" t="str">
        <f>Registro!A21</f>
        <v>Investigación Documental del contenido de las asignaturas.</v>
      </c>
      <c r="B21" s="22"/>
      <c r="C21" s="39" t="str">
        <f>Registro!G21</f>
        <v>26/08/2024-12/12/2024</v>
      </c>
      <c r="D21" s="39"/>
      <c r="E21" s="39"/>
      <c r="F21" s="40" t="s">
        <v>27</v>
      </c>
      <c r="G21" s="40"/>
      <c r="H21" s="10">
        <v>0.33</v>
      </c>
    </row>
    <row r="22" spans="1:8" s="5" customFormat="1" ht="35.25" customHeight="1" x14ac:dyDescent="0.2">
      <c r="A22" s="22" t="str">
        <f>Registro!A22</f>
        <v>Preparación de clases de materias de acuerdo al horario de clases asignado en este semestre</v>
      </c>
      <c r="B22" s="22"/>
      <c r="C22" s="39" t="str">
        <f>Registro!G21</f>
        <v>26/08/2024-12/12/2024</v>
      </c>
      <c r="D22" s="39"/>
      <c r="E22" s="39"/>
      <c r="F22" s="22" t="s">
        <v>35</v>
      </c>
      <c r="G22" s="22"/>
      <c r="H22" s="10">
        <v>0.33</v>
      </c>
    </row>
    <row r="23" spans="1:8" s="5" customFormat="1" ht="35.25" customHeight="1" x14ac:dyDescent="0.2">
      <c r="A23" s="22" t="str">
        <f>Registro!A23</f>
        <v>Preparación de material didáctico para cada tema de las materias antes citadas</v>
      </c>
      <c r="B23" s="22"/>
      <c r="C23" s="39" t="str">
        <f>Registro!G23</f>
        <v>26/08/2024-12/12/2024</v>
      </c>
      <c r="D23" s="39"/>
      <c r="E23" s="39"/>
      <c r="F23" s="22" t="s">
        <v>35</v>
      </c>
      <c r="G23" s="22"/>
      <c r="H23" s="10">
        <v>0.33</v>
      </c>
    </row>
    <row r="24" spans="1:8" s="5" customFormat="1" ht="35.25" customHeight="1" x14ac:dyDescent="0.2">
      <c r="A24" s="22" t="str">
        <f>Registro!A24</f>
        <v>Proceso de evaluación de los trabajos de los alumnos.</v>
      </c>
      <c r="B24" s="22"/>
      <c r="C24" s="39" t="str">
        <f>Registro!G24</f>
        <v>26/08/2024-12/12/2024</v>
      </c>
      <c r="D24" s="39"/>
      <c r="E24" s="39"/>
      <c r="F24" s="22" t="s">
        <v>38</v>
      </c>
      <c r="G24" s="22"/>
      <c r="H24" s="10">
        <v>0.33</v>
      </c>
    </row>
    <row r="25" spans="1:8" s="5" customFormat="1" ht="35.25" customHeight="1" x14ac:dyDescent="0.2">
      <c r="A25" s="22" t="str">
        <f>Registro!A25</f>
        <v>Elaboración de reportes administrativos de las actividades</v>
      </c>
      <c r="B25" s="22"/>
      <c r="C25" s="39" t="str">
        <f>Registro!G25</f>
        <v>26/08/2024-19/12/2024</v>
      </c>
      <c r="D25" s="39"/>
      <c r="E25" s="39"/>
      <c r="F25" s="22" t="s">
        <v>36</v>
      </c>
      <c r="G25" s="22"/>
      <c r="H25" s="10">
        <v>0.33</v>
      </c>
    </row>
    <row r="26" spans="1:8" s="5" customFormat="1" ht="35.25" customHeight="1" x14ac:dyDescent="0.2">
      <c r="A26" s="22"/>
      <c r="B26" s="22"/>
      <c r="C26" s="39"/>
      <c r="D26" s="39"/>
      <c r="E26" s="39"/>
      <c r="F26" s="22"/>
      <c r="G26" s="22"/>
      <c r="H26" s="10"/>
    </row>
    <row r="27" spans="1:8" s="5" customFormat="1" ht="30.75" customHeight="1" x14ac:dyDescent="0.2">
      <c r="A27" s="22"/>
      <c r="B27" s="22"/>
      <c r="C27" s="43"/>
      <c r="D27" s="44"/>
      <c r="E27" s="45"/>
      <c r="F27" s="22"/>
      <c r="G27" s="22"/>
      <c r="H27" s="10"/>
    </row>
    <row r="28" spans="1:8" s="5" customFormat="1" x14ac:dyDescent="0.2">
      <c r="A28" s="22"/>
      <c r="B28" s="22"/>
      <c r="C28" s="39"/>
      <c r="D28" s="39"/>
      <c r="E28" s="39"/>
      <c r="F28" s="40"/>
      <c r="G28" s="40"/>
      <c r="H28" s="10"/>
    </row>
    <row r="29" spans="1:8" s="5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5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4" t="str">
        <f>Registro!C35</f>
        <v>ING. YOSAFAT MORTERA ELÍAS</v>
      </c>
      <c r="D34" s="24"/>
      <c r="E34" s="24"/>
      <c r="G34" s="24" t="str">
        <f>Registro!F35</f>
        <v>MTRA. OFELIA ENRIQUEZ ORDAZ</v>
      </c>
      <c r="H34" s="24"/>
    </row>
    <row r="35" spans="1:8" ht="28.5" customHeight="1" x14ac:dyDescent="0.2">
      <c r="A35" s="9" t="s">
        <v>15</v>
      </c>
      <c r="C35" s="46" t="s">
        <v>34</v>
      </c>
      <c r="D35" s="46"/>
      <c r="E35" s="46"/>
      <c r="G35" s="26" t="s">
        <v>14</v>
      </c>
      <c r="H35" s="26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C24:E24"/>
    <mergeCell ref="A24:B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MECATRÓNICA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AGO  - DIC  2024</v>
      </c>
      <c r="H9" s="23"/>
    </row>
    <row r="11" spans="1:8" ht="26.25" customHeight="1" x14ac:dyDescent="0.2">
      <c r="A11" s="4" t="s">
        <v>4</v>
      </c>
      <c r="B11" s="34" t="str">
        <f>Registro!B11</f>
        <v>APOYO A LA DOCENCIA (PREPARACION DE CLASES, CORRECCION DE EXAMENES, ETC)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8" customHeight="1" x14ac:dyDescent="0.2">
      <c r="A17" s="22" t="str">
        <f>Registro!A17</f>
        <v>5 Instrumentaciones
4 Reportes parciales del SGI
1 Reporte Final del SGI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22" t="str">
        <f>Registro!A21</f>
        <v>Investigación Documental del contenido de las asignaturas.</v>
      </c>
      <c r="B21" s="22"/>
      <c r="C21" s="39" t="s">
        <v>41</v>
      </c>
      <c r="D21" s="39"/>
      <c r="E21" s="39"/>
      <c r="F21" s="40" t="str">
        <f>'Reporte 1'!F21:G21</f>
        <v>Links o archivos electronicos</v>
      </c>
      <c r="G21" s="40"/>
      <c r="H21" s="10">
        <v>0.66</v>
      </c>
    </row>
    <row r="22" spans="1:8" s="5" customFormat="1" ht="35.25" customHeight="1" x14ac:dyDescent="0.2">
      <c r="A22" s="22" t="str">
        <f>Registro!A22</f>
        <v>Preparación de clases de materias de acuerdo al horario de clases asignado en este semestre</v>
      </c>
      <c r="B22" s="22"/>
      <c r="C22" s="39" t="s">
        <v>41</v>
      </c>
      <c r="D22" s="39"/>
      <c r="E22" s="39"/>
      <c r="F22" s="22" t="str">
        <f>'Reporte 1'!F22:G22</f>
        <v>Archivo electrónico</v>
      </c>
      <c r="G22" s="22"/>
      <c r="H22" s="10">
        <v>0.66</v>
      </c>
    </row>
    <row r="23" spans="1:8" s="5" customFormat="1" ht="35.25" customHeight="1" x14ac:dyDescent="0.2">
      <c r="A23" s="22" t="str">
        <f>Registro!A23</f>
        <v>Preparación de material didáctico para cada tema de las materias antes citadas</v>
      </c>
      <c r="B23" s="22"/>
      <c r="C23" s="39" t="s">
        <v>41</v>
      </c>
      <c r="D23" s="39"/>
      <c r="E23" s="39"/>
      <c r="F23" s="22" t="str">
        <f>'Reporte 1'!F23:G23</f>
        <v>Archivo electrónico</v>
      </c>
      <c r="G23" s="22"/>
      <c r="H23" s="10">
        <v>0.66</v>
      </c>
    </row>
    <row r="24" spans="1:8" s="5" customFormat="1" ht="35.25" customHeight="1" x14ac:dyDescent="0.2">
      <c r="A24" s="22" t="str">
        <f>Registro!A24</f>
        <v>Proceso de evaluación de los trabajos de los alumnos.</v>
      </c>
      <c r="B24" s="22"/>
      <c r="C24" s="39" t="s">
        <v>41</v>
      </c>
      <c r="D24" s="39"/>
      <c r="E24" s="39"/>
      <c r="F24" s="22" t="str">
        <f>'Reporte 1'!F24:G24</f>
        <v>Lista de calificaciones en plataforma SGI</v>
      </c>
      <c r="G24" s="22"/>
      <c r="H24" s="10">
        <v>0.66</v>
      </c>
    </row>
    <row r="25" spans="1:8" s="5" customFormat="1" ht="35.25" customHeight="1" x14ac:dyDescent="0.2">
      <c r="A25" s="22" t="str">
        <f>Registro!A25</f>
        <v>Elaboración de reportes administrativos de las actividades</v>
      </c>
      <c r="B25" s="22"/>
      <c r="C25" s="39" t="s">
        <v>41</v>
      </c>
      <c r="D25" s="39"/>
      <c r="E25" s="39"/>
      <c r="F25" s="22" t="str">
        <f>'Reporte 1'!F25:G25</f>
        <v>Reporte de proyectos individuales en plataforma SGI</v>
      </c>
      <c r="G25" s="22"/>
      <c r="H25" s="10">
        <v>0.66</v>
      </c>
    </row>
    <row r="26" spans="1:8" s="5" customFormat="1" ht="35.25" customHeight="1" x14ac:dyDescent="0.2">
      <c r="A26" s="22"/>
      <c r="B26" s="22"/>
      <c r="C26" s="39"/>
      <c r="D26" s="39"/>
      <c r="E26" s="39"/>
      <c r="F26" s="22"/>
      <c r="G26" s="22"/>
      <c r="H26" s="10"/>
    </row>
    <row r="27" spans="1:8" s="5" customFormat="1" ht="29.25" customHeight="1" x14ac:dyDescent="0.2">
      <c r="A27" s="22"/>
      <c r="B27" s="22"/>
      <c r="C27" s="39"/>
      <c r="D27" s="39"/>
      <c r="E27" s="39"/>
      <c r="F27" s="22"/>
      <c r="G27" s="22"/>
      <c r="H27" s="10"/>
    </row>
    <row r="28" spans="1:8" s="5" customFormat="1" x14ac:dyDescent="0.2">
      <c r="A28" s="22"/>
      <c r="B28" s="22"/>
      <c r="C28" s="39"/>
      <c r="D28" s="39"/>
      <c r="E28" s="39"/>
      <c r="F28" s="40"/>
      <c r="G28" s="40"/>
      <c r="H28" s="10"/>
    </row>
    <row r="29" spans="1:8" s="5" customFormat="1" x14ac:dyDescent="0.2">
      <c r="A29" s="22"/>
      <c r="B29" s="22"/>
      <c r="C29" s="39"/>
      <c r="D29" s="39"/>
      <c r="E29" s="39"/>
      <c r="F29" s="40"/>
      <c r="G29" s="40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5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4" t="str">
        <f>Registro!C35</f>
        <v>ING. YOSAFAT MORTERA ELÍAS</v>
      </c>
      <c r="D34" s="24"/>
      <c r="E34" s="24"/>
      <c r="G34" s="24" t="str">
        <f>Registro!F35</f>
        <v>MTRA. OFELIA ENRIQUEZ ORDAZ</v>
      </c>
      <c r="H34" s="24"/>
    </row>
    <row r="35" spans="1:8" ht="28.5" customHeight="1" x14ac:dyDescent="0.2">
      <c r="A35" s="9" t="s">
        <v>15</v>
      </c>
      <c r="C35" s="46" t="s">
        <v>34</v>
      </c>
      <c r="D35" s="46"/>
      <c r="E35" s="46"/>
      <c r="G35" s="26" t="s">
        <v>14</v>
      </c>
      <c r="H35" s="26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MECATRÓNICA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AGO  - DIC  2024</v>
      </c>
      <c r="H9" s="23"/>
    </row>
    <row r="11" spans="1:8" ht="30.75" customHeight="1" x14ac:dyDescent="0.2">
      <c r="A11" s="4" t="s">
        <v>4</v>
      </c>
      <c r="B11" s="34" t="str">
        <f>Registro!B11</f>
        <v>APOYO A LA DOCENCIA (PREPARACION DE CLASES, CORRECCION DE EXAMENES, ETC)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65.25" customHeight="1" x14ac:dyDescent="0.2">
      <c r="A17" s="22" t="str">
        <f>Registro!A17</f>
        <v>5 Instrumentaciones
4 Reportes parciales del SGI
1 Reporte Final del SGI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5" customFormat="1" ht="29.25" customHeight="1" x14ac:dyDescent="0.2">
      <c r="A21" s="22" t="str">
        <f>Registro!A21</f>
        <v>Investigación Documental del contenido de las asignaturas.</v>
      </c>
      <c r="B21" s="22"/>
      <c r="C21" s="39" t="s">
        <v>37</v>
      </c>
      <c r="D21" s="39"/>
      <c r="E21" s="39"/>
      <c r="F21" s="22" t="str">
        <f>'Reporte 1'!F21:G21</f>
        <v>Links o archivos electronicos</v>
      </c>
      <c r="G21" s="22"/>
      <c r="H21" s="10">
        <v>1</v>
      </c>
    </row>
    <row r="22" spans="1:8" s="5" customFormat="1" ht="25.5" customHeight="1" x14ac:dyDescent="0.2">
      <c r="A22" s="22" t="str">
        <f>Registro!A22</f>
        <v>Preparación de clases de materias de acuerdo al horario de clases asignado en este semestre</v>
      </c>
      <c r="B22" s="22"/>
      <c r="C22" s="39" t="s">
        <v>37</v>
      </c>
      <c r="D22" s="39"/>
      <c r="E22" s="39"/>
      <c r="F22" s="22" t="str">
        <f>'Reporte 1'!F22:G22</f>
        <v>Archivo electrónico</v>
      </c>
      <c r="G22" s="22"/>
      <c r="H22" s="10">
        <v>1</v>
      </c>
    </row>
    <row r="23" spans="1:8" s="5" customFormat="1" ht="27" customHeight="1" x14ac:dyDescent="0.2">
      <c r="A23" s="22" t="str">
        <f>Registro!A23</f>
        <v>Preparación de material didáctico para cada tema de las materias antes citadas</v>
      </c>
      <c r="B23" s="22"/>
      <c r="C23" s="39" t="s">
        <v>37</v>
      </c>
      <c r="D23" s="39"/>
      <c r="E23" s="39"/>
      <c r="F23" s="22" t="str">
        <f>'Reporte 1'!F23:G23</f>
        <v>Archivo electrónico</v>
      </c>
      <c r="G23" s="22"/>
      <c r="H23" s="10">
        <v>1</v>
      </c>
    </row>
    <row r="24" spans="1:8" s="5" customFormat="1" ht="25.5" customHeight="1" x14ac:dyDescent="0.2">
      <c r="A24" s="22" t="e">
        <f>Registro!#REF!</f>
        <v>#REF!</v>
      </c>
      <c r="B24" s="22"/>
      <c r="C24" s="39" t="s">
        <v>37</v>
      </c>
      <c r="D24" s="39"/>
      <c r="E24" s="39"/>
      <c r="F24" s="22" t="e">
        <f>'Reporte 1'!#REF!</f>
        <v>#REF!</v>
      </c>
      <c r="G24" s="22"/>
      <c r="H24" s="10">
        <v>1</v>
      </c>
    </row>
    <row r="25" spans="1:8" s="5" customFormat="1" ht="25.5" customHeight="1" x14ac:dyDescent="0.2">
      <c r="A25" s="22" t="str">
        <f>Registro!A24</f>
        <v>Proceso de evaluación de los trabajos de los alumnos.</v>
      </c>
      <c r="B25" s="22"/>
      <c r="C25" s="39" t="s">
        <v>37</v>
      </c>
      <c r="D25" s="39"/>
      <c r="E25" s="39"/>
      <c r="F25" s="22" t="str">
        <f>'Reporte 1'!F24:G24</f>
        <v>Lista de calificaciones en plataforma SGI</v>
      </c>
      <c r="G25" s="22"/>
      <c r="H25" s="10">
        <v>1</v>
      </c>
    </row>
    <row r="26" spans="1:8" s="5" customFormat="1" ht="48.75" customHeight="1" x14ac:dyDescent="0.2">
      <c r="A26" s="22" t="str">
        <f>Registro!A25</f>
        <v>Elaboración de reportes administrativos de las actividades</v>
      </c>
      <c r="B26" s="22"/>
      <c r="C26" s="39" t="s">
        <v>37</v>
      </c>
      <c r="D26" s="39"/>
      <c r="E26" s="39"/>
      <c r="F26" s="22" t="str">
        <f>'Reporte 1'!F25:G25</f>
        <v>Reporte de proyectos individuales en plataforma SGI</v>
      </c>
      <c r="G26" s="22"/>
      <c r="H26" s="10">
        <v>1</v>
      </c>
    </row>
    <row r="27" spans="1:8" s="5" customFormat="1" ht="24" customHeight="1" x14ac:dyDescent="0.2">
      <c r="A27" s="22"/>
      <c r="B27" s="22"/>
      <c r="C27" s="39"/>
      <c r="D27" s="39"/>
      <c r="E27" s="39"/>
      <c r="F27" s="40"/>
      <c r="G27" s="40"/>
      <c r="H27" s="10"/>
    </row>
    <row r="28" spans="1:8" s="5" customFormat="1" ht="25.5" customHeight="1" x14ac:dyDescent="0.2">
      <c r="A28" s="22"/>
      <c r="B28" s="22"/>
      <c r="C28" s="39"/>
      <c r="D28" s="39"/>
      <c r="E28" s="39"/>
      <c r="F28" s="40"/>
      <c r="G28" s="40"/>
      <c r="H28" s="10"/>
    </row>
    <row r="29" spans="1:8" s="5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5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4" t="str">
        <f>Registro!C35</f>
        <v>ING. YOSAFAT MORTERA ELÍAS</v>
      </c>
      <c r="D35" s="24"/>
      <c r="E35" s="24"/>
      <c r="G35" s="24" t="str">
        <f>Registro!F35</f>
        <v>MTRA. OFELIA ENRIQUEZ ORDAZ</v>
      </c>
      <c r="H35" s="24"/>
    </row>
    <row r="36" spans="1:8" ht="28.5" customHeight="1" x14ac:dyDescent="0.2">
      <c r="A36" s="9" t="s">
        <v>15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2024-10-05T02:16:12Z</dcterms:modified>
</cp:coreProperties>
</file>