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RESIDENCIA PROFE AG0  2024\"/>
    </mc:Choice>
  </mc:AlternateContent>
  <bookViews>
    <workbookView xWindow="0" yWindow="0" windowWidth="20490" windowHeight="7620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9" l="1"/>
  <c r="F24" i="9"/>
  <c r="F23" i="9"/>
  <c r="F22" i="9"/>
  <c r="F21" i="9"/>
  <c r="A22" i="9"/>
  <c r="A23" i="9"/>
  <c r="A24" i="9"/>
  <c r="A25" i="9"/>
  <c r="A21" i="9"/>
  <c r="A22" i="8"/>
  <c r="A23" i="8"/>
  <c r="A24" i="8"/>
  <c r="A25" i="8"/>
  <c r="A21" i="8"/>
  <c r="C22" i="9"/>
  <c r="C23" i="9"/>
  <c r="C24" i="9"/>
  <c r="C25" i="9"/>
  <c r="C21" i="9"/>
  <c r="C22" i="8"/>
  <c r="C23" i="8"/>
  <c r="C24" i="8"/>
  <c r="C25" i="8"/>
  <c r="C21" i="8"/>
  <c r="F25" i="8" l="1"/>
  <c r="H23" i="8"/>
  <c r="A25" i="7" l="1"/>
  <c r="C25" i="7"/>
  <c r="C24" i="7"/>
  <c r="C23" i="7"/>
  <c r="C22" i="7"/>
  <c r="C21" i="7"/>
  <c r="A24" i="7" l="1"/>
  <c r="A22" i="7" l="1"/>
  <c r="D6" i="7"/>
  <c r="H21" i="8" l="1"/>
  <c r="F24" i="8"/>
  <c r="F23" i="8"/>
  <c r="F22" i="8"/>
  <c r="F21" i="8"/>
  <c r="C35" i="8" l="1"/>
  <c r="A36" i="1"/>
  <c r="A21" i="7"/>
  <c r="A23" i="7"/>
  <c r="G35" i="9" l="1"/>
  <c r="C35" i="9"/>
  <c r="A17" i="9"/>
  <c r="A14" i="9"/>
  <c r="B11" i="9"/>
  <c r="G9" i="9"/>
  <c r="A35" i="9"/>
  <c r="D6" i="9"/>
  <c r="G35" i="8"/>
  <c r="A17" i="8"/>
  <c r="A14" i="8"/>
  <c r="B11" i="8"/>
  <c r="G9" i="8"/>
  <c r="B8" i="8"/>
  <c r="A35" i="8" s="1"/>
  <c r="D6" i="8"/>
  <c r="G32" i="7"/>
  <c r="C32" i="7"/>
  <c r="A17" i="7"/>
  <c r="A14" i="7"/>
  <c r="B11" i="7"/>
  <c r="G9" i="7"/>
  <c r="B8" i="7"/>
  <c r="A32" i="7" s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<sst xmlns="http://schemas.openxmlformats.org/spreadsheetml/2006/main" count="98" uniqueCount="43">
  <si>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</si>
  <si>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</si>
  <si>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</si>
  <si>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</si>
  <si>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</si>
  <si>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</si>
  <si>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</si>
  <si>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</si>
  <si>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</si>
  <si>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</si>
  <si>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</si>
  <si>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</si>
  <si>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</si>
  <si>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</si>
  <si>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</si>
  <si>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</si>
  <si>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</si>
  <si>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</si>
  <si>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</si>
  <si>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</si>
  <si>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</si>
  <si>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</si>
  <si>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</si>
  <si>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MECATRÓNICA</t>
  </si>
  <si>
    <t>MTRA. OFELIA ENRIQUEZ ORDAZ</t>
  </si>
  <si>
    <t>Jefe de División de Ingeniería Mecatrónica</t>
  </si>
  <si>
    <t>Jefe de División de Ingeniería</t>
  </si>
  <si>
    <t>Supervisar el reporte preliminar (anteproyecto) mediante el formato electrónico establecido en los lineamientos</t>
  </si>
  <si>
    <t>Archivo digital del anteproyecto</t>
  </si>
  <si>
    <t>Fotografía digital</t>
  </si>
  <si>
    <t>Archivo digital</t>
  </si>
  <si>
    <t>ING. YOSAFAT MORTERA ELÍAS</t>
  </si>
  <si>
    <t>Elevar la calidad de la educación a través de la residencia profesional que acompañe al educando a lograr una mejor eficiencia termianl, para fortalecer los aspectos cognitivos y efectivos del aprendizaje de los alumnos pertenecientes al sistema de Institutos Tecnológicos Superiores de Educación Tecnológica.</t>
  </si>
  <si>
    <t>2 evaluaciones parciales por proyecto  1 evaluación final por proyecto 1 Informe revisado por proyecto</t>
  </si>
  <si>
    <t>Asesorar y supervizar el avance de los proyectos de residencia para la solución de problemas y explicación de temas relacionados con el proyecto.</t>
  </si>
  <si>
    <t>Elaboración de la primera evaluación parcial del proyecto</t>
  </si>
  <si>
    <t>Elaboración de la segunda evaluación parcial del proyecto</t>
  </si>
  <si>
    <t>Elaboración de la evaluación final del proyecto</t>
  </si>
  <si>
    <t>Tutoría y Dirección individualizada (asesor de residencias profesionales)</t>
  </si>
  <si>
    <t>ING JUAN MERLIN CHONTAL</t>
  </si>
  <si>
    <t>AGOSTO    DICIEMBRE  2024</t>
  </si>
  <si>
    <t>02/09/2024-09/09/2024</t>
  </si>
  <si>
    <t>10/09/2024-01/12/2024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</si>
</sst>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2" fillId="0" borderId="2" xfId="1" applyFont="1" applyFill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topLeftCell="A16" zoomScale="110" zoomScaleNormal="110" zoomScaleSheetLayoutView="100" workbookViewId="0">
      <selection activeCell="I30" sqref="I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5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/>
    <col min="9" max="9" width="23.140625" style="1" customWidth="1"/>
    <col min="10" max="16384" width="11.42578125" style="1"/>
  </cols>
  <sheetData>
    <row r="1" spans="1:7" ht="56.25" customHeight="1" x14ac:dyDescent="0.2">
      <c r="A1" s="6"/>
      <c r="B1" s="36" t="s">
        <v>20</v>
      </c>
      <c r="C1" s="36"/>
      <c r="D1" s="36"/>
      <c r="E1" s="36"/>
      <c r="F1" s="36"/>
      <c r="G1" s="36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39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40</v>
      </c>
      <c r="G9" s="23"/>
    </row>
    <row r="11" spans="1:7" ht="31.5" customHeight="1" x14ac:dyDescent="0.2">
      <c r="A11" s="4" t="s">
        <v>4</v>
      </c>
      <c r="B11" s="37" t="s">
        <v>38</v>
      </c>
      <c r="C11" s="37"/>
      <c r="D11" s="37"/>
      <c r="E11" s="37"/>
      <c r="F11" s="37"/>
      <c r="G11" s="3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60.75" customHeight="1" x14ac:dyDescent="0.2">
      <c r="A14" s="22" t="s">
        <v>32</v>
      </c>
      <c r="B14" s="22"/>
      <c r="C14" s="22"/>
      <c r="D14" s="22"/>
      <c r="E14" s="22"/>
      <c r="F14" s="22"/>
      <c r="G14" s="22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9" s="5" customFormat="1" ht="72" customHeight="1" x14ac:dyDescent="0.2">
      <c r="A17" s="22" t="s">
        <v>33</v>
      </c>
      <c r="B17" s="22"/>
      <c r="C17" s="22"/>
      <c r="D17" s="22"/>
      <c r="E17" s="22"/>
      <c r="F17" s="22"/>
      <c r="G17" s="22"/>
    </row>
    <row r="18" spans="1:9" s="5" customFormat="1" x14ac:dyDescent="0.2">
      <c r="A18" s="7"/>
      <c r="B18" s="7"/>
      <c r="C18" s="7"/>
      <c r="D18" s="7"/>
      <c r="E18" s="7"/>
      <c r="F18" s="7"/>
      <c r="G18" s="7"/>
    </row>
    <row r="19" spans="1:9" s="5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9" s="5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9" s="5" customFormat="1" ht="24" customHeight="1" x14ac:dyDescent="0.2">
      <c r="A21" s="30" t="s">
        <v>27</v>
      </c>
      <c r="B21" s="31"/>
      <c r="C21" s="31"/>
      <c r="D21" s="31"/>
      <c r="E21" s="31"/>
      <c r="F21" s="32"/>
      <c r="G21" s="17" t="s">
        <v>41</v>
      </c>
      <c r="I21" s="48"/>
    </row>
    <row r="22" spans="1:9" s="5" customFormat="1" ht="27.75" customHeight="1" x14ac:dyDescent="0.2">
      <c r="A22" s="30" t="s">
        <v>34</v>
      </c>
      <c r="B22" s="31"/>
      <c r="C22" s="31"/>
      <c r="D22" s="31"/>
      <c r="E22" s="31"/>
      <c r="F22" s="32"/>
      <c r="G22" s="17" t="s">
        <v>42</v>
      </c>
      <c r="I22" s="48"/>
    </row>
    <row r="23" spans="1:9" s="5" customFormat="1" ht="16.5" customHeight="1" x14ac:dyDescent="0.2">
      <c r="A23" s="33" t="s">
        <v>35</v>
      </c>
      <c r="B23" s="34"/>
      <c r="C23" s="34"/>
      <c r="D23" s="34"/>
      <c r="E23" s="34"/>
      <c r="F23" s="35"/>
      <c r="G23" s="17">
        <v>45574</v>
      </c>
      <c r="I23" s="48"/>
    </row>
    <row r="24" spans="1:9" s="5" customFormat="1" ht="16.5" customHeight="1" x14ac:dyDescent="0.2">
      <c r="A24" s="33" t="s">
        <v>36</v>
      </c>
      <c r="B24" s="34"/>
      <c r="C24" s="34"/>
      <c r="D24" s="34"/>
      <c r="E24" s="34"/>
      <c r="F24" s="35"/>
      <c r="G24" s="17">
        <v>45602</v>
      </c>
      <c r="I24" s="49"/>
    </row>
    <row r="25" spans="1:9" s="5" customFormat="1" ht="16.5" customHeight="1" x14ac:dyDescent="0.2">
      <c r="A25" s="33" t="s">
        <v>37</v>
      </c>
      <c r="B25" s="34"/>
      <c r="C25" s="34"/>
      <c r="D25" s="34"/>
      <c r="E25" s="34"/>
      <c r="F25" s="35"/>
      <c r="G25" s="17">
        <v>45298</v>
      </c>
      <c r="I25" s="49"/>
    </row>
    <row r="26" spans="1:9" s="5" customFormat="1" x14ac:dyDescent="0.2">
      <c r="A26" s="33"/>
      <c r="B26" s="34"/>
      <c r="C26" s="34"/>
      <c r="D26" s="34"/>
      <c r="E26" s="34"/>
      <c r="F26" s="35"/>
      <c r="G26" s="11"/>
    </row>
    <row r="27" spans="1:9" s="5" customFormat="1" x14ac:dyDescent="0.2">
      <c r="A27" s="33"/>
      <c r="B27" s="34"/>
      <c r="C27" s="34"/>
      <c r="D27" s="34"/>
      <c r="E27" s="34"/>
      <c r="F27" s="35"/>
      <c r="G27" s="11"/>
    </row>
    <row r="28" spans="1:9" s="5" customFormat="1" x14ac:dyDescent="0.2">
      <c r="A28" s="33"/>
      <c r="B28" s="34"/>
      <c r="C28" s="34"/>
      <c r="D28" s="34"/>
      <c r="E28" s="34"/>
      <c r="F28" s="35"/>
      <c r="G28" s="11"/>
    </row>
    <row r="29" spans="1:9" s="5" customFormat="1" x14ac:dyDescent="0.2">
      <c r="G29" s="11"/>
    </row>
    <row r="30" spans="1:9" s="5" customFormat="1" x14ac:dyDescent="0.2">
      <c r="A30" s="33"/>
      <c r="B30" s="34"/>
      <c r="C30" s="34"/>
      <c r="D30" s="34"/>
      <c r="E30" s="34"/>
      <c r="F30" s="35"/>
      <c r="G30" s="11"/>
    </row>
    <row r="31" spans="1:9" s="5" customFormat="1" x14ac:dyDescent="0.2">
      <c r="A31" s="8"/>
      <c r="B31" s="8"/>
      <c r="C31" s="8"/>
      <c r="D31" s="8"/>
      <c r="E31" s="8"/>
      <c r="F31" s="8"/>
      <c r="G31" s="1"/>
    </row>
    <row r="32" spans="1:9" s="5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5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 JUAN MERLIN CHONTAL</v>
      </c>
      <c r="C36" s="24" t="s">
        <v>31</v>
      </c>
      <c r="D36" s="24"/>
      <c r="E36"/>
      <c r="F36" s="24" t="s">
        <v>24</v>
      </c>
      <c r="G36" s="24"/>
    </row>
    <row r="37" spans="1:7" ht="28.5" customHeight="1" x14ac:dyDescent="0.2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20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10" style="1" customWidth="1"/>
    <col min="4" max="4" width="10.425781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MECATRÓNICA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 JUAN MERLIN CHONTAL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AGOSTO    DICIEMBRE  2024</v>
      </c>
      <c r="H9" s="23"/>
    </row>
    <row r="11" spans="1:8" ht="31.5" customHeight="1" x14ac:dyDescent="0.2">
      <c r="A11" s="4" t="s">
        <v>4</v>
      </c>
      <c r="B11" s="37" t="str">
        <f>Registro!B11</f>
        <v>Tutoría y Dirección individualizada (asesor de residencias profesionales)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Elevar la calidad de la educación a través de la residencia profesional que acompañe al educando a lograr una mejor eficiencia termianl, para fortalecer los aspectos cognitivos y efectivos del aprendizaje de los alumnos pertenecientes al sistema de Institutos Tecnológicos Superiores de Educación Tecnológica.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2" customHeight="1" x14ac:dyDescent="0.2">
      <c r="A17" s="22" t="str">
        <f>Registro!A17</f>
        <v>2 evaluaciones parciales por proyecto  1 evaluación final por proyecto 1 Informe revisado por proyecto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5.25" customHeight="1" x14ac:dyDescent="0.2">
      <c r="A21" s="22" t="str">
        <f>Registro!A21</f>
        <v>Supervisar el reporte preliminar (anteproyecto) mediante el formato electrónico establecido en los lineamientos</v>
      </c>
      <c r="B21" s="22"/>
      <c r="C21" s="42" t="str">
        <f>Registro!G21</f>
        <v>02/09/2024-09/09/2024</v>
      </c>
      <c r="D21" s="42"/>
      <c r="E21" s="42"/>
      <c r="F21" s="43" t="s">
        <v>28</v>
      </c>
      <c r="G21" s="43"/>
      <c r="H21" s="10">
        <v>1</v>
      </c>
    </row>
    <row r="22" spans="1:8" s="5" customFormat="1" ht="53.25" customHeight="1" x14ac:dyDescent="0.2">
      <c r="A22" s="22" t="str">
        <f>Registro!A22</f>
        <v>Asesorar y supervizar el avance de los proyectos de residencia para la solución de problemas y explicación de temas relacionados con el proyecto.</v>
      </c>
      <c r="B22" s="22"/>
      <c r="C22" s="42" t="str">
        <f>Registro!G22</f>
        <v>10/09/2024-01/12/2024</v>
      </c>
      <c r="D22" s="42"/>
      <c r="E22" s="42"/>
      <c r="F22" s="22" t="s">
        <v>29</v>
      </c>
      <c r="G22" s="22"/>
      <c r="H22" s="10">
        <v>0.33</v>
      </c>
    </row>
    <row r="23" spans="1:8" s="5" customFormat="1" ht="35.25" customHeight="1" x14ac:dyDescent="0.2">
      <c r="A23" s="22" t="str">
        <f>Registro!A23</f>
        <v>Elaboración de la primera evaluación parcial del proyecto</v>
      </c>
      <c r="B23" s="22"/>
      <c r="C23" s="42">
        <f>Registro!G23</f>
        <v>45574</v>
      </c>
      <c r="D23" s="42"/>
      <c r="E23" s="42"/>
      <c r="F23" s="22" t="s">
        <v>30</v>
      </c>
      <c r="G23" s="22"/>
      <c r="H23" s="10">
        <v>1</v>
      </c>
    </row>
    <row r="24" spans="1:8" s="5" customFormat="1" ht="35.25" customHeight="1" x14ac:dyDescent="0.2">
      <c r="A24" s="22" t="str">
        <f>Registro!A24</f>
        <v>Elaboración de la segunda evaluación parcial del proyecto</v>
      </c>
      <c r="B24" s="22"/>
      <c r="C24" s="42">
        <f>Registro!G24</f>
        <v>45602</v>
      </c>
      <c r="D24" s="42"/>
      <c r="E24" s="42"/>
      <c r="F24" s="22" t="s">
        <v>30</v>
      </c>
      <c r="G24" s="22"/>
      <c r="H24" s="10">
        <v>0</v>
      </c>
    </row>
    <row r="25" spans="1:8" s="5" customFormat="1" ht="35.25" customHeight="1" x14ac:dyDescent="0.2">
      <c r="A25" s="22" t="str">
        <f>Registro!A25</f>
        <v>Elaboración de la evaluación final del proyecto</v>
      </c>
      <c r="B25" s="22"/>
      <c r="C25" s="42">
        <f>Registro!G25</f>
        <v>45298</v>
      </c>
      <c r="D25" s="42"/>
      <c r="E25" s="42"/>
      <c r="F25" s="22" t="s">
        <v>30</v>
      </c>
      <c r="G25" s="22"/>
      <c r="H25" s="10">
        <v>0</v>
      </c>
    </row>
    <row r="26" spans="1:8" s="5" customFormat="1" x14ac:dyDescent="0.2">
      <c r="A26" s="22"/>
      <c r="B26" s="22"/>
      <c r="C26" s="42"/>
      <c r="D26" s="42"/>
      <c r="E26" s="42"/>
      <c r="F26" s="43"/>
      <c r="G26" s="43"/>
      <c r="H26" s="10"/>
    </row>
    <row r="27" spans="1:8" s="5" customFormat="1" x14ac:dyDescent="0.2">
      <c r="A27" s="43"/>
      <c r="B27" s="43"/>
      <c r="C27" s="42"/>
      <c r="D27" s="42"/>
      <c r="E27" s="42"/>
      <c r="F27" s="43"/>
      <c r="G27" s="43"/>
      <c r="H27" s="10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5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5" t="str">
        <f>B8</f>
        <v>ING JUAN MERLIN CHONTAL</v>
      </c>
      <c r="C32" s="24" t="str">
        <f>Registro!C36</f>
        <v>ING. YOSAFAT MORTERA ELÍAS</v>
      </c>
      <c r="D32" s="24"/>
      <c r="E32" s="24"/>
      <c r="G32" s="24" t="str">
        <f>Registro!F36</f>
        <v>MTRA. OFELIA ENRIQUEZ ORDAZ</v>
      </c>
      <c r="H32" s="24"/>
    </row>
    <row r="33" spans="1:8" ht="28.5" customHeight="1" x14ac:dyDescent="0.2">
      <c r="A33" s="9" t="s">
        <v>15</v>
      </c>
      <c r="C33" s="46" t="s">
        <v>26</v>
      </c>
      <c r="D33" s="46"/>
      <c r="E33" s="46"/>
      <c r="G33" s="26" t="s">
        <v>14</v>
      </c>
      <c r="H33" s="26"/>
    </row>
    <row r="35" spans="1:8" ht="24.75" customHeight="1" x14ac:dyDescent="0.2">
      <c r="A35" s="18" t="s">
        <v>19</v>
      </c>
      <c r="B35" s="18"/>
      <c r="C35" s="18"/>
      <c r="D35" s="18"/>
      <c r="E35" s="18"/>
      <c r="F35" s="18"/>
      <c r="G35" s="18"/>
      <c r="H35" s="18"/>
    </row>
  </sheetData>
  <mergeCells count="45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30" sqref="A30:G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8.140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MECATRÓNICA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 JUAN MERLIN CHONTAL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AGOSTO    DICIEMBRE  2024</v>
      </c>
      <c r="H9" s="23"/>
    </row>
    <row r="11" spans="1:8" ht="26.25" customHeight="1" x14ac:dyDescent="0.2">
      <c r="A11" s="4" t="s">
        <v>4</v>
      </c>
      <c r="B11" s="37" t="str">
        <f>Registro!B11</f>
        <v>Tutoría y Dirección individualizada (asesor de residencias profesionales)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50.25" customHeight="1" x14ac:dyDescent="0.2">
      <c r="A14" s="22" t="str">
        <f>Registro!A14</f>
        <v>Elevar la calidad de la educación a través de la residencia profesional que acompañe al educando a lograr una mejor eficiencia termianl, para fortalecer los aspectos cognitivos y efectivos del aprendizaje de los alumnos pertenecientes al sistema de Institutos Tecnológicos Superiores de Educación Tecnológica.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">
      <c r="A17" s="22" t="str">
        <f>Registro!A17</f>
        <v>2 evaluaciones parciales por proyecto  1 evaluación final por proyecto 1 Informe revisado por proyecto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47.25" customHeight="1" x14ac:dyDescent="0.2">
      <c r="A21" s="22" t="str">
        <f>Registro!A21</f>
        <v>Supervisar el reporte preliminar (anteproyecto) mediante el formato electrónico establecido en los lineamientos</v>
      </c>
      <c r="B21" s="22"/>
      <c r="C21" s="42" t="str">
        <f>Registro!G21</f>
        <v>02/09/2024-09/09/2024</v>
      </c>
      <c r="D21" s="42"/>
      <c r="E21" s="42"/>
      <c r="F21" s="43" t="str">
        <f>'Reporte 1'!F21:G21</f>
        <v>Archivo digital del anteproyecto</v>
      </c>
      <c r="G21" s="43"/>
      <c r="H21" s="10">
        <f>'Reporte 1'!H21</f>
        <v>1</v>
      </c>
    </row>
    <row r="22" spans="1:8" s="5" customFormat="1" ht="58.5" customHeight="1" x14ac:dyDescent="0.2">
      <c r="A22" s="22" t="str">
        <f>Registro!A22</f>
        <v>Asesorar y supervizar el avance de los proyectos de residencia para la solución de problemas y explicación de temas relacionados con el proyecto.</v>
      </c>
      <c r="B22" s="22"/>
      <c r="C22" s="42" t="str">
        <f>Registro!G22</f>
        <v>10/09/2024-01/12/2024</v>
      </c>
      <c r="D22" s="42"/>
      <c r="E22" s="42"/>
      <c r="F22" s="22" t="str">
        <f>'Reporte 1'!F22:G22</f>
        <v>Fotografía digital</v>
      </c>
      <c r="G22" s="22"/>
      <c r="H22" s="10">
        <v>0.66</v>
      </c>
    </row>
    <row r="23" spans="1:8" s="5" customFormat="1" ht="35.25" customHeight="1" x14ac:dyDescent="0.2">
      <c r="A23" s="22" t="str">
        <f>Registro!A23</f>
        <v>Elaboración de la primera evaluación parcial del proyecto</v>
      </c>
      <c r="B23" s="22"/>
      <c r="C23" s="42">
        <f>Registro!G23</f>
        <v>45574</v>
      </c>
      <c r="D23" s="42"/>
      <c r="E23" s="42"/>
      <c r="F23" s="22" t="str">
        <f>'Reporte 1'!F23:G23</f>
        <v>Archivo digital</v>
      </c>
      <c r="G23" s="22"/>
      <c r="H23" s="10">
        <f>'Reporte 1'!H23</f>
        <v>1</v>
      </c>
    </row>
    <row r="24" spans="1:8" s="5" customFormat="1" ht="35.25" customHeight="1" x14ac:dyDescent="0.2">
      <c r="A24" s="22" t="str">
        <f>Registro!A24</f>
        <v>Elaboración de la segunda evaluación parcial del proyecto</v>
      </c>
      <c r="B24" s="22"/>
      <c r="C24" s="42">
        <f>Registro!G24</f>
        <v>45602</v>
      </c>
      <c r="D24" s="42"/>
      <c r="E24" s="42"/>
      <c r="F24" s="43" t="str">
        <f>'Reporte 1'!F24:G24</f>
        <v>Archivo digital</v>
      </c>
      <c r="G24" s="43"/>
      <c r="H24" s="16">
        <v>1</v>
      </c>
    </row>
    <row r="25" spans="1:8" s="5" customFormat="1" ht="35.25" customHeight="1" x14ac:dyDescent="0.2">
      <c r="A25" s="22" t="str">
        <f>Registro!A25</f>
        <v>Elaboración de la evaluación final del proyecto</v>
      </c>
      <c r="B25" s="22"/>
      <c r="C25" s="42">
        <f>Registro!G25</f>
        <v>45298</v>
      </c>
      <c r="D25" s="42"/>
      <c r="E25" s="42"/>
      <c r="F25" s="43" t="str">
        <f>'Reporte 1'!F25:G25</f>
        <v>Archivo digital</v>
      </c>
      <c r="G25" s="43"/>
      <c r="H25" s="10">
        <v>0</v>
      </c>
    </row>
    <row r="26" spans="1:8" s="5" customFormat="1" ht="12.75" customHeight="1" x14ac:dyDescent="0.2">
      <c r="A26" s="22"/>
      <c r="B26" s="22"/>
      <c r="C26" s="42"/>
      <c r="D26" s="42"/>
      <c r="E26" s="42"/>
      <c r="F26" s="22"/>
      <c r="G26" s="22"/>
      <c r="H26" s="10"/>
    </row>
    <row r="27" spans="1:8" s="5" customFormat="1" ht="12.75" customHeight="1" x14ac:dyDescent="0.2">
      <c r="A27" s="22"/>
      <c r="B27" s="22"/>
      <c r="C27" s="42"/>
      <c r="D27" s="42"/>
      <c r="E27" s="42"/>
      <c r="F27" s="22"/>
      <c r="G27" s="22"/>
      <c r="H27" s="10"/>
    </row>
    <row r="28" spans="1:8" s="5" customFormat="1" ht="12.75" customHeight="1" x14ac:dyDescent="0.2">
      <c r="A28" s="22"/>
      <c r="B28" s="22"/>
      <c r="C28" s="42"/>
      <c r="D28" s="42"/>
      <c r="E28" s="42"/>
      <c r="F28" s="22"/>
      <c r="G28" s="22"/>
      <c r="H28" s="10"/>
    </row>
    <row r="29" spans="1:8" s="5" customFormat="1" x14ac:dyDescent="0.2">
      <c r="A29" s="22"/>
      <c r="B29" s="22"/>
      <c r="C29" s="42"/>
      <c r="D29" s="42"/>
      <c r="E29" s="42"/>
      <c r="F29" s="43"/>
      <c r="G29" s="43"/>
      <c r="H29" s="10"/>
    </row>
    <row r="30" spans="1:8" s="5" customFormat="1" x14ac:dyDescent="0.2">
      <c r="A30" s="22"/>
      <c r="B30" s="22"/>
      <c r="C30" s="42"/>
      <c r="D30" s="42"/>
      <c r="E30" s="42"/>
      <c r="F30" s="43"/>
      <c r="G30" s="43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 JUAN MERLIN CHONTAL</v>
      </c>
      <c r="C35" s="24" t="str">
        <f>Registro!C36</f>
        <v>ING. YOSAFAT MORTERA ELÍAS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9" t="s">
        <v>15</v>
      </c>
      <c r="C36" s="46" t="s">
        <v>26</v>
      </c>
      <c r="D36" s="46"/>
      <c r="E36" s="46"/>
      <c r="G36" s="26" t="s">
        <v>14</v>
      </c>
      <c r="H36" s="26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A30" sqref="A30:G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9" style="1" customWidth="1"/>
    <col min="6" max="6" width="9.7109375" style="1" customWidth="1"/>
    <col min="7" max="7" width="17.28515625" style="1" customWidth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MECATRÓNICA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39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AGOSTO    DICIEMBRE  2024</v>
      </c>
      <c r="H9" s="23"/>
    </row>
    <row r="11" spans="1:8" ht="30.75" customHeight="1" x14ac:dyDescent="0.2">
      <c r="A11" s="4" t="s">
        <v>4</v>
      </c>
      <c r="B11" s="37" t="str">
        <f>Registro!B11</f>
        <v>Tutoría y Dirección individualizada (asesor de residencias profesionales)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Elevar la calidad de la educación a través de la residencia profesional que acompañe al educando a lograr una mejor eficiencia termianl, para fortalecer los aspectos cognitivos y efectivos del aprendizaje de los alumnos pertenecientes al sistema de Institutos Tecnológicos Superiores de Educación Tecnológica.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">
      <c r="A17" s="22" t="str">
        <f>Registro!A17</f>
        <v>2 evaluaciones parciales por proyecto  1 evaluación final por proyecto 1 Informe revisado por proyecto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49.5" customHeight="1" x14ac:dyDescent="0.2">
      <c r="A21" s="22" t="str">
        <f>Registro!A21</f>
        <v>Supervisar el reporte preliminar (anteproyecto) mediante el formato electrónico establecido en los lineamientos</v>
      </c>
      <c r="B21" s="22"/>
      <c r="C21" s="42" t="str">
        <f>Registro!G21</f>
        <v>02/09/2024-09/09/2024</v>
      </c>
      <c r="D21" s="42"/>
      <c r="E21" s="42"/>
      <c r="F21" s="43" t="str">
        <f>'Reporte 1'!F21:G21</f>
        <v>Archivo digital del anteproyecto</v>
      </c>
      <c r="G21" s="43"/>
      <c r="H21" s="10">
        <v>1</v>
      </c>
    </row>
    <row r="22" spans="1:8" s="5" customFormat="1" ht="55.5" customHeight="1" x14ac:dyDescent="0.2">
      <c r="A22" s="22" t="str">
        <f>Registro!A22</f>
        <v>Asesorar y supervizar el avance de los proyectos de residencia para la solución de problemas y explicación de temas relacionados con el proyecto.</v>
      </c>
      <c r="B22" s="22"/>
      <c r="C22" s="42" t="str">
        <f>Registro!G22</f>
        <v>10/09/2024-01/12/2024</v>
      </c>
      <c r="D22" s="42"/>
      <c r="E22" s="42"/>
      <c r="F22" s="22" t="str">
        <f>'Reporte 1'!F22:G22</f>
        <v>Fotografía digital</v>
      </c>
      <c r="G22" s="22"/>
      <c r="H22" s="10">
        <v>1</v>
      </c>
    </row>
    <row r="23" spans="1:8" s="5" customFormat="1" ht="27" customHeight="1" x14ac:dyDescent="0.2">
      <c r="A23" s="22" t="str">
        <f>Registro!A23</f>
        <v>Elaboración de la primera evaluación parcial del proyecto</v>
      </c>
      <c r="B23" s="22"/>
      <c r="C23" s="42">
        <f>Registro!G23</f>
        <v>45574</v>
      </c>
      <c r="D23" s="42"/>
      <c r="E23" s="42"/>
      <c r="F23" s="22" t="str">
        <f>'Reporte 1'!F23:G23</f>
        <v>Archivo digital</v>
      </c>
      <c r="G23" s="22"/>
      <c r="H23" s="10">
        <v>1</v>
      </c>
    </row>
    <row r="24" spans="1:8" s="5" customFormat="1" ht="25.5" customHeight="1" x14ac:dyDescent="0.2">
      <c r="A24" s="22" t="str">
        <f>Registro!A24</f>
        <v>Elaboración de la segunda evaluación parcial del proyecto</v>
      </c>
      <c r="B24" s="22"/>
      <c r="C24" s="42">
        <f>Registro!G24</f>
        <v>45602</v>
      </c>
      <c r="D24" s="42"/>
      <c r="E24" s="42"/>
      <c r="F24" s="43" t="str">
        <f>'Reporte 1'!F24:G24</f>
        <v>Archivo digital</v>
      </c>
      <c r="G24" s="43"/>
      <c r="H24" s="10">
        <v>1</v>
      </c>
    </row>
    <row r="25" spans="1:8" s="5" customFormat="1" ht="25.5" customHeight="1" x14ac:dyDescent="0.2">
      <c r="A25" s="22" t="str">
        <f>Registro!A25</f>
        <v>Elaboración de la evaluación final del proyecto</v>
      </c>
      <c r="B25" s="22"/>
      <c r="C25" s="42">
        <f>Registro!G25</f>
        <v>45298</v>
      </c>
      <c r="D25" s="42"/>
      <c r="E25" s="42"/>
      <c r="F25" s="43" t="str">
        <f>'Reporte 1'!F25:G25</f>
        <v>Archivo digital</v>
      </c>
      <c r="G25" s="43"/>
      <c r="H25" s="10">
        <v>1</v>
      </c>
    </row>
    <row r="26" spans="1:8" s="5" customFormat="1" ht="12.75" customHeight="1" x14ac:dyDescent="0.2">
      <c r="A26" s="22"/>
      <c r="B26" s="22"/>
      <c r="C26" s="42"/>
      <c r="D26" s="42"/>
      <c r="E26" s="42"/>
      <c r="F26" s="22"/>
      <c r="G26" s="22"/>
      <c r="H26" s="10"/>
    </row>
    <row r="27" spans="1:8" s="5" customFormat="1" ht="12.75" customHeight="1" x14ac:dyDescent="0.2">
      <c r="A27" s="22"/>
      <c r="B27" s="22"/>
      <c r="C27" s="42"/>
      <c r="D27" s="42"/>
      <c r="E27" s="42"/>
      <c r="F27" s="43"/>
      <c r="G27" s="43"/>
      <c r="H27" s="10"/>
    </row>
    <row r="28" spans="1:8" s="5" customFormat="1" ht="12.75" customHeight="1" x14ac:dyDescent="0.2">
      <c r="A28" s="22"/>
      <c r="B28" s="22"/>
      <c r="C28" s="42"/>
      <c r="D28" s="42"/>
      <c r="E28" s="42"/>
      <c r="F28" s="43"/>
      <c r="G28" s="43"/>
      <c r="H28" s="10"/>
    </row>
    <row r="29" spans="1:8" s="5" customFormat="1" ht="12.75" customHeight="1" x14ac:dyDescent="0.2">
      <c r="A29" s="43"/>
      <c r="B29" s="43"/>
      <c r="C29" s="42"/>
      <c r="D29" s="42"/>
      <c r="E29" s="42"/>
      <c r="F29" s="43"/>
      <c r="G29" s="43"/>
      <c r="H29" s="10"/>
    </row>
    <row r="30" spans="1:8" s="5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 JUAN MERLIN CHONTAL</v>
      </c>
      <c r="C35" s="24" t="str">
        <f>Registro!C36</f>
        <v>ING. YOSAFAT MORTERA ELÍAS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9" t="s">
        <v>15</v>
      </c>
      <c r="C36" s="47" t="s">
        <v>26</v>
      </c>
      <c r="D36" s="47"/>
      <c r="E36" s="47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2024-01-09T15:22:24Z</cp:lastPrinted>
  <dcterms:created xsi:type="dcterms:W3CDTF">2022-07-23T13:46:58Z</dcterms:created>
  <dcterms:modified xsi:type="dcterms:W3CDTF">2024-11-01T14:23:23Z</dcterms:modified>
</cp:coreProperties>
</file>