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proyecto especiales\1er proyectos especiales\"/>
    </mc:Choice>
  </mc:AlternateContent>
  <xr:revisionPtr revIDLastSave="0" documentId="13_ncr:1_{B9C1E491-6920-4981-8F31-7D7962E55986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9" i="3"/>
  <c r="A14" i="2"/>
  <c r="B11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B8" i="3"/>
  <c r="A36" i="3" s="1"/>
  <c r="D6" i="3"/>
  <c r="G34" i="2"/>
  <c r="C34" i="2"/>
  <c r="B8" i="2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<sst xmlns="http://schemas.openxmlformats.org/spreadsheetml/2006/main" count="92" uniqueCount="40">
  <si>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</si>
  <si>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</si>
  <si>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</si>
  <si>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</si>
  <si>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</si>
  <si>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</si>
  <si>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</si>
  <si>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</si>
  <si>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</si>
  <si>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</si>
  <si>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</si>
  <si>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</si>
  <si>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</si>
  <si>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</si>
  <si>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</si>
  <si>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</si>
  <si>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</si>
  <si>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</si>
  <si>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</si>
  <si>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</si>
  <si>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</si>
  <si>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</si>
  <si>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</si>
  <si>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</si>
  <si>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Formato de evaluación y seguimiento de residencia profesional (Reporte 1).</t>
  </si>
  <si>
    <t>NOTA: Llenar este formato por cada proyecto asignado y entregar en la semana número 7 el 1er reporte; en la semana 11 2° reporte; y en la semana 18 el reporte final.</t>
  </si>
  <si>
    <t>LI. SERGIO PELAYO VAQUERO</t>
  </si>
  <si>
    <t>MTRA. OFELIA ENRIQUEZ ORDAZ</t>
  </si>
  <si>
    <t>Asesoría a estudiantes en residencias profesionales.</t>
  </si>
  <si>
    <t>I.S.C. MARCOS CAGAL ORTIZ</t>
  </si>
  <si>
    <t>2 reportes parciales de seguimiento de residencias profesionales. 
1 reporte de evaluación final de residencia profesional 
1 informe final de residencias profesionales.</t>
  </si>
  <si>
    <t>tutoria y Direccion Individualizada (Asesoría a 2 estudiante en residencias profesionales.)</t>
  </si>
  <si>
    <t>Tutoria y  Direccion Individualizada (Asesoría a 2  estudiante en residencias profesionales.)</t>
  </si>
  <si>
    <t>Dirigir y asesorar las actividades individuales generadas por los  proyectos de 2 residentes</t>
  </si>
  <si>
    <t xml:space="preserve">4 reportes parciales seguimiento de residencias profesionales  
2 reporte de evaluación final de residencia profesional 
2 informe final de residencias profesionales </t>
  </si>
  <si>
    <t xml:space="preserve">02/09/2024 al 11/10/24 </t>
  </si>
  <si>
    <t>Dirigir y asesorar las actividades del proyecto: "MARKETING DIGITAL Y ESTRATEGIAS DE FORTALECIMIENTO A LA DEMANDA EDUCATIVA DE INGENIERÍA INFORMATICA DEL ITSSAT" ALUMNO ALUMNOS :  JOSE DANIEL LUA  GONZALEZ Y DEL PROYECTO "PROTOTIPO DE UNA PLATAFORMA WEB, PARA EL CONTROL DEL MANTENIMIENTO DE DISPOSITIVOS MOVILES  EN CFE". ALUMNO ABRAHAM DE JESUS CAPORAL VENTURA.</t>
  </si>
  <si>
    <t>02  SEPTIEMBRE  2024-   16  DICIEMBRE  2024</t>
  </si>
  <si>
    <t>AGO  2024- DIC 2024</t>
  </si>
  <si>
    <t>AGOSTO 2024-DICIEMBRE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</si>
</sst>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10" fillId="0" borderId="0" xfId="0" applyFont="1"/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5" zoomScale="118" zoomScaleNormal="12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6" width="11.3828125" style="1"/>
    <col min="7" max="7" width="12.69140625" style="1" customWidth="1"/>
    <col min="8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26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38</v>
      </c>
      <c r="G9" s="30"/>
    </row>
    <row r="11" spans="1:8" x14ac:dyDescent="0.3">
      <c r="A11" s="4" t="s">
        <v>7</v>
      </c>
      <c r="B11" s="29" t="s">
        <v>31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</row>
    <row r="14" spans="1:8" s="6" customFormat="1" ht="35.15" customHeight="1" x14ac:dyDescent="0.3">
      <c r="A14" s="27" t="s">
        <v>33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6" customHeight="1" x14ac:dyDescent="0.3">
      <c r="A17" s="27" t="s">
        <v>30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5" t="s">
        <v>10</v>
      </c>
      <c r="B19" s="25"/>
      <c r="C19" s="25"/>
      <c r="D19" s="25"/>
      <c r="E19" s="25"/>
      <c r="F19" s="25"/>
      <c r="G19" s="25"/>
    </row>
    <row r="20" spans="1:7" s="6" customFormat="1" ht="24.9" x14ac:dyDescent="0.3">
      <c r="A20" s="25" t="s">
        <v>11</v>
      </c>
      <c r="B20" s="25"/>
      <c r="C20" s="25"/>
      <c r="D20" s="25"/>
      <c r="E20" s="25"/>
      <c r="F20" s="25"/>
      <c r="G20" s="8" t="s">
        <v>12</v>
      </c>
    </row>
    <row r="21" spans="1:7" s="6" customFormat="1" ht="46" customHeight="1" x14ac:dyDescent="0.3">
      <c r="A21" s="28" t="s">
        <v>36</v>
      </c>
      <c r="B21" s="28"/>
      <c r="C21" s="28"/>
      <c r="D21" s="28"/>
      <c r="E21" s="28"/>
      <c r="F21" s="28"/>
      <c r="G21" s="9" t="s">
        <v>37</v>
      </c>
    </row>
    <row r="22" spans="1:7" s="6" customFormat="1" ht="13.95" customHeight="1" x14ac:dyDescent="0.4">
      <c r="A22" s="24"/>
      <c r="B22" s="24"/>
      <c r="C22" s="24"/>
      <c r="D22" s="24"/>
      <c r="E22" s="24"/>
      <c r="F22" s="24"/>
      <c r="G22" s="10"/>
    </row>
    <row r="23" spans="1:7" s="6" customFormat="1" ht="13.95" customHeight="1" x14ac:dyDescent="0.4">
      <c r="A23" s="24"/>
      <c r="B23" s="24"/>
      <c r="C23" s="24"/>
      <c r="D23" s="24"/>
      <c r="E23" s="24"/>
      <c r="F23" s="24"/>
      <c r="G23" s="10"/>
    </row>
    <row r="24" spans="1:7" s="6" customFormat="1" ht="14.6" x14ac:dyDescent="0.4">
      <c r="A24" s="26"/>
      <c r="B24" s="26"/>
      <c r="C24" s="26"/>
      <c r="D24" s="26"/>
      <c r="E24" s="26"/>
      <c r="F24" s="26"/>
      <c r="G24" s="10"/>
    </row>
    <row r="25" spans="1:7" s="6" customFormat="1" ht="13.95" customHeight="1" x14ac:dyDescent="0.4">
      <c r="A25" s="24"/>
      <c r="B25" s="24"/>
      <c r="C25" s="24"/>
      <c r="D25" s="24"/>
      <c r="E25" s="24"/>
      <c r="F25" s="24"/>
      <c r="G25" s="10"/>
    </row>
    <row r="26" spans="1:7" s="6" customFormat="1" ht="13.95" customHeight="1" x14ac:dyDescent="0.4">
      <c r="A26" s="24"/>
      <c r="B26" s="24"/>
      <c r="C26" s="24"/>
      <c r="D26" s="24"/>
      <c r="E26" s="24"/>
      <c r="F26" s="24"/>
      <c r="G26" s="10"/>
    </row>
    <row r="27" spans="1:7" s="6" customFormat="1" ht="13.95" customHeight="1" x14ac:dyDescent="0.4">
      <c r="A27" s="24"/>
      <c r="B27" s="24"/>
      <c r="C27" s="24"/>
      <c r="D27" s="24"/>
      <c r="E27" s="24"/>
      <c r="F27" s="24"/>
      <c r="G27" s="10"/>
    </row>
    <row r="28" spans="1:7" s="6" customFormat="1" ht="13.95" customHeight="1" x14ac:dyDescent="0.4">
      <c r="A28" s="24"/>
      <c r="B28" s="24"/>
      <c r="C28" s="24"/>
      <c r="D28" s="24"/>
      <c r="E28" s="24"/>
      <c r="F28" s="24"/>
      <c r="G28" s="10"/>
    </row>
    <row r="29" spans="1:7" s="6" customFormat="1" ht="13.95" customHeight="1" x14ac:dyDescent="0.4">
      <c r="A29" s="24"/>
      <c r="B29" s="24"/>
      <c r="C29" s="24"/>
      <c r="D29" s="24"/>
      <c r="E29" s="24"/>
      <c r="F29" s="24"/>
      <c r="G29" s="10"/>
    </row>
    <row r="30" spans="1:7" s="6" customFormat="1" x14ac:dyDescent="0.3">
      <c r="A30" s="11"/>
      <c r="B30" s="11"/>
      <c r="C30" s="11"/>
      <c r="D30" s="11"/>
      <c r="E30" s="11"/>
      <c r="F30" s="11"/>
      <c r="G30" s="1"/>
    </row>
    <row r="31" spans="1:7" s="6" customFormat="1" x14ac:dyDescent="0.3">
      <c r="A31" s="25" t="s">
        <v>13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</row>
    <row r="34" spans="1:8" s="6" customForma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2" t="str">
        <f>B8</f>
        <v>LI. SERGIO PELAYO VAQUERO</v>
      </c>
      <c r="B35" s="1"/>
      <c r="C35" s="21" t="s">
        <v>29</v>
      </c>
      <c r="D35" s="21"/>
      <c r="E35" s="1"/>
      <c r="F35" s="21" t="s">
        <v>27</v>
      </c>
      <c r="G35" s="21"/>
      <c r="H35" s="1"/>
    </row>
    <row r="36" spans="1:8" s="6" customFormat="1" ht="28.5" customHeight="1" x14ac:dyDescent="0.3">
      <c r="A36" s="13" t="s">
        <v>14</v>
      </c>
      <c r="B36" s="1"/>
      <c r="C36" s="22" t="s">
        <v>15</v>
      </c>
      <c r="D36" s="22"/>
      <c r="E36" s="1"/>
      <c r="F36" s="23" t="s">
        <v>16</v>
      </c>
      <c r="G36" s="23"/>
      <c r="H36" s="1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12.75" customHeight="1" x14ac:dyDescent="0.3">
      <c r="A38" s="19" t="s">
        <v>17</v>
      </c>
      <c r="B38" s="19"/>
      <c r="C38" s="19"/>
      <c r="D38" s="19"/>
      <c r="E38" s="19"/>
      <c r="F38" s="19"/>
      <c r="G38" s="19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2:F22"/>
    <mergeCell ref="A23:F23"/>
    <mergeCell ref="A24:F24"/>
    <mergeCell ref="A25:F25"/>
    <mergeCell ref="A16:G16"/>
    <mergeCell ref="A17:G17"/>
    <mergeCell ref="A19:G19"/>
    <mergeCell ref="A20:F20"/>
    <mergeCell ref="A21:F21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abSelected="1" topLeftCell="A8" zoomScale="133" zoomScaleNormal="120" workbookViewId="0">
      <selection activeCell="G10" sqref="G10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9.4609375" style="1" customWidth="1"/>
    <col min="9" max="16384" width="11.3828125" style="1"/>
  </cols>
  <sheetData>
    <row r="1" spans="1:8" ht="56.25" customHeight="1" x14ac:dyDescent="0.3">
      <c r="B1" s="44" t="s">
        <v>18</v>
      </c>
      <c r="C1" s="44"/>
      <c r="D1" s="44"/>
      <c r="E1" s="44"/>
      <c r="F1" s="44"/>
      <c r="G1" s="44"/>
      <c r="H1" s="44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1">
        <v>1</v>
      </c>
      <c r="C9" s="21"/>
      <c r="D9" s="11"/>
      <c r="F9" s="4" t="s">
        <v>6</v>
      </c>
      <c r="G9" s="43" t="s">
        <v>39</v>
      </c>
      <c r="H9" s="43"/>
    </row>
    <row r="11" spans="1:8" x14ac:dyDescent="0.3">
      <c r="A11" s="4" t="s">
        <v>7</v>
      </c>
      <c r="B11" s="29" t="s">
        <v>32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x14ac:dyDescent="0.3">
      <c r="A14" s="40" t="str">
        <f>Registro!A14</f>
        <v>Dirigir y asesorar las actividades individuales generadas por los  proyectos de 2 residentes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8.6" customHeight="1" x14ac:dyDescent="0.3">
      <c r="A17" s="40" t="s">
        <v>34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125.6" customHeight="1" x14ac:dyDescent="0.3">
      <c r="A21" s="40" t="str">
        <f>Registro!A21</f>
        <v>Dirigir y asesorar las actividades del proyecto: "MARKETING DIGITAL Y ESTRATEGIAS DE FORTALECIMIENTO A LA DEMANDA EDUCATIVA DE INGENIERÍA INFORMATICA DEL ITSSAT" ALUMNO ALUMNOS :  JOSE DANIEL LUA  GONZALEZ Y DEL PROYECTO "PROTOTIPO DE UNA PLATAFORMA WEB, PARA EL CONTROL DEL MANTENIMIENTO DE DISPOSITIVOS MOVILES  EN CFE". ALUMNO ABRAHAM DE JESUS CAPORAL VENTURA.</v>
      </c>
      <c r="B21" s="40"/>
      <c r="C21" s="39" t="s">
        <v>35</v>
      </c>
      <c r="D21" s="39"/>
      <c r="E21" s="39"/>
      <c r="F21" s="27" t="s">
        <v>24</v>
      </c>
      <c r="G21" s="27"/>
      <c r="H21" s="15">
        <v>0.33</v>
      </c>
    </row>
    <row r="22" spans="1:8" s="6" customFormat="1" ht="23.9" customHeight="1" x14ac:dyDescent="0.3">
      <c r="A22" s="40"/>
      <c r="B22" s="40"/>
      <c r="C22" s="39"/>
      <c r="D22" s="39"/>
      <c r="E22" s="39"/>
      <c r="F22" s="40"/>
      <c r="G22" s="40"/>
      <c r="H22" s="15"/>
    </row>
    <row r="23" spans="1:8" s="6" customFormat="1" ht="23.7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x14ac:dyDescent="0.3">
      <c r="A26" s="38"/>
      <c r="B26" s="38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11"/>
      <c r="B30" s="11"/>
      <c r="C30" s="11"/>
      <c r="D30" s="11"/>
      <c r="E30" s="11"/>
      <c r="F30" s="11"/>
      <c r="G30" s="11"/>
      <c r="H30" s="1"/>
    </row>
    <row r="31" spans="1:8" s="6" customFormat="1" x14ac:dyDescent="0.3">
      <c r="A31" s="25" t="s">
        <v>13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s="6" customFormat="1" ht="42.75" customHeight="1" x14ac:dyDescent="0.3">
      <c r="A34" s="16" t="s">
        <v>26</v>
      </c>
      <c r="B34" s="1"/>
      <c r="C34" s="21" t="str">
        <f>Registro!C35</f>
        <v>I.S.C. MARCOS CAGAL ORTIZ</v>
      </c>
      <c r="D34" s="21"/>
      <c r="E34" s="21"/>
      <c r="F34" s="1"/>
      <c r="G34" s="21" t="str">
        <f>Registro!F35</f>
        <v>MTRA. OFELIA ENRIQUEZ ORDAZ</v>
      </c>
      <c r="H34" s="21"/>
    </row>
    <row r="35" spans="1:8" s="6" customFormat="1" ht="28.5" customHeight="1" x14ac:dyDescent="0.3">
      <c r="A35" s="17" t="s">
        <v>14</v>
      </c>
      <c r="B35" s="1"/>
      <c r="C35" s="36" t="s">
        <v>15</v>
      </c>
      <c r="D35" s="36"/>
      <c r="E35" s="36"/>
      <c r="F35" s="1"/>
      <c r="G35" s="37" t="s">
        <v>16</v>
      </c>
      <c r="H35" s="37"/>
    </row>
    <row r="36" spans="1:8" s="6" customFormat="1" x14ac:dyDescent="0.3">
      <c r="A36" s="1"/>
      <c r="B36" s="1"/>
      <c r="C36" s="1"/>
      <c r="D36" s="1"/>
      <c r="E36" s="1"/>
      <c r="F36" s="1"/>
      <c r="G36" s="1"/>
      <c r="H36" s="1"/>
    </row>
    <row r="37" spans="1:8" s="6" customFormat="1" ht="24.75" customHeight="1" x14ac:dyDescent="0.3">
      <c r="A37" s="35" t="s">
        <v>25</v>
      </c>
      <c r="B37" s="35"/>
      <c r="C37" s="35"/>
      <c r="D37" s="35"/>
      <c r="E37" s="35"/>
      <c r="F37" s="35"/>
      <c r="G37" s="35"/>
      <c r="H37" s="35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21:B21"/>
    <mergeCell ref="C21:E21"/>
    <mergeCell ref="F21:G21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18</v>
      </c>
      <c r="C1" s="44"/>
      <c r="D1" s="44"/>
      <c r="E1" s="44"/>
      <c r="F1" s="44"/>
      <c r="G1" s="44"/>
      <c r="H1" s="44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1">
        <v>1</v>
      </c>
      <c r="C9" s="21"/>
      <c r="D9" s="11"/>
      <c r="F9" s="4" t="s">
        <v>6</v>
      </c>
      <c r="G9" s="30" t="str">
        <f>Registro!F9</f>
        <v>AGO  2024- DIC 2024</v>
      </c>
      <c r="H9" s="30"/>
    </row>
    <row r="11" spans="1:8" x14ac:dyDescent="0.3">
      <c r="A11" s="4" t="s">
        <v>7</v>
      </c>
      <c r="B11" s="29" t="str">
        <f>Registro!B11</f>
        <v>tutoria y Direccion Individualizada (Asesoría a 2 estudiante en residencias profesionales.)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">
      <c r="A14" s="40" t="str">
        <f>Registro!A14</f>
        <v>Dirigir y asesorar las actividades individuales generadas por los  proyectos de 2 residentes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">
      <c r="A17" s="40" t="str">
        <f>Registro!A17</f>
        <v>2 reportes parciales de seguimiento de residencias profesionales. 
1 reporte de evaluación final de residencia profesional 
1 informe final de residencias profesionales.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proyecto: "MARKETING DIGITAL Y ESTRATEGIAS DE FORTALECIMIENTO A LA DEMANDA EDUCATIVA DE INGENIERÍA INFORMATICA DEL ITSSAT" ALUMNO ALUMNOS :  JOSE DANIEL LUA  GONZALEZ Y DEL PROYECTO "PROTOTIPO DE UNA PLATAFORMA WEB, PARA EL CONTROL DEL MANTENIMIENTO DE DISPOSITIVOS MOVILES  EN CFE". ALUMNO ABRAHAM DE JESUS CAPORAL VENTURA.</v>
      </c>
      <c r="B21" s="40"/>
      <c r="C21" s="39" t="str">
        <f>Registro!G21</f>
        <v>02  SEPTIEMBRE  2024-   16  DICIEMBRE  2024</v>
      </c>
      <c r="D21" s="39"/>
      <c r="E21" s="39"/>
      <c r="F21" s="38"/>
      <c r="G21" s="38"/>
      <c r="H21" s="15"/>
    </row>
    <row r="22" spans="1:8" s="6" customFormat="1" x14ac:dyDescent="0.3">
      <c r="A22" s="40" t="e">
        <f>Registro!#REF!</f>
        <v>#REF!</v>
      </c>
      <c r="B22" s="40"/>
      <c r="C22" s="39" t="e">
        <f>Registro!#REF!</f>
        <v>#REF!</v>
      </c>
      <c r="D22" s="39"/>
      <c r="E22" s="39"/>
      <c r="F22" s="38"/>
      <c r="G22" s="38"/>
      <c r="H22" s="15"/>
    </row>
    <row r="23" spans="1:8" s="6" customFormat="1" x14ac:dyDescent="0.3">
      <c r="A23" s="40">
        <f>Registro!A22</f>
        <v>0</v>
      </c>
      <c r="B23" s="40"/>
      <c r="C23" s="39">
        <f>Registro!G22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Registro!A23</f>
        <v>0</v>
      </c>
      <c r="B24" s="40"/>
      <c r="C24" s="39">
        <f>Registro!G23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Registro!A24</f>
        <v>0</v>
      </c>
      <c r="B25" s="40"/>
      <c r="C25" s="39">
        <f>Registro!G24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Registro!A25</f>
        <v>0</v>
      </c>
      <c r="B26" s="40"/>
      <c r="C26" s="39">
        <f>Registro!G25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Registro!A26</f>
        <v>0</v>
      </c>
      <c r="B27" s="38"/>
      <c r="C27" s="39">
        <f>Registro!G26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Registro!A27</f>
        <v>0</v>
      </c>
      <c r="B28" s="38"/>
      <c r="C28" s="39">
        <f>Registro!G27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Registro!A28</f>
        <v>0</v>
      </c>
      <c r="B29" s="38"/>
      <c r="C29" s="39">
        <f>Registro!G28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Registro!A29</f>
        <v>0</v>
      </c>
      <c r="B30" s="38"/>
      <c r="C30" s="39">
        <f>Registro!G29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1" t="str">
        <f>Registro!C35</f>
        <v>I.S.C. MARCOS CAGAL ORTIZ</v>
      </c>
      <c r="D35" s="21"/>
      <c r="E35" s="21"/>
      <c r="G35" s="21" t="str">
        <f>Registro!F35</f>
        <v>MTRA. OFELIA ENRIQUEZ ORDAZ</v>
      </c>
      <c r="H35" s="21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18</v>
      </c>
      <c r="C1" s="44"/>
      <c r="D1" s="44"/>
      <c r="E1" s="44"/>
      <c r="F1" s="44"/>
      <c r="G1" s="44"/>
      <c r="H1" s="44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1">
        <v>3</v>
      </c>
      <c r="C9" s="21"/>
      <c r="D9" s="11"/>
      <c r="F9" s="4" t="s">
        <v>6</v>
      </c>
      <c r="G9" s="30" t="str">
        <f>Registro!F9</f>
        <v>AGO  2024- DIC 2024</v>
      </c>
      <c r="H9" s="30"/>
    </row>
    <row r="11" spans="1:8" x14ac:dyDescent="0.3">
      <c r="A11" s="4" t="s">
        <v>7</v>
      </c>
      <c r="B11" s="29" t="str">
        <f>Registro!B11</f>
        <v>tutoria y Direccion Individualizada (Asesoría a 2 estudiante en residencias profesionales.)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8" t="s">
        <v>28</v>
      </c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">
      <c r="A14" s="40" t="str">
        <f>Registro!A14</f>
        <v>Dirigir y asesorar las actividades individuales generadas por los  proyectos de 2 residentes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">
      <c r="A17" s="40" t="str">
        <f>Registro!A17</f>
        <v>2 reportes parciales de seguimiento de residencias profesionales. 
1 reporte de evaluación final de residencia profesional 
1 informe final de residencias profesionales.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proyecto: "MARKETING DIGITAL Y ESTRATEGIAS DE FORTALECIMIENTO A LA DEMANDA EDUCATIVA DE INGENIERÍA INFORMATICA DEL ITSSAT" ALUMNO ALUMNOS :  JOSE DANIEL LUA  GONZALEZ Y DEL PROYECTO "PROTOTIPO DE UNA PLATAFORMA WEB, PARA EL CONTROL DEL MANTENIMIENTO DE DISPOSITIVOS MOVILES  EN CFE". ALUMNO ABRAHAM DE JESUS CAPORAL VENTURA.</v>
      </c>
      <c r="B21" s="40"/>
      <c r="C21" s="39" t="str">
        <f>Registro!G21</f>
        <v>02  SEPTIEMBRE  2024-   16  DICIEMBRE  2024</v>
      </c>
      <c r="D21" s="39"/>
      <c r="E21" s="39"/>
      <c r="F21" s="38"/>
      <c r="G21" s="38"/>
      <c r="H21" s="15"/>
    </row>
    <row r="22" spans="1:8" s="6" customFormat="1" x14ac:dyDescent="0.3">
      <c r="A22" s="40" t="e">
        <f>Registro!#REF!</f>
        <v>#REF!</v>
      </c>
      <c r="B22" s="40"/>
      <c r="C22" s="39" t="e">
        <f>Registro!#REF!</f>
        <v>#REF!</v>
      </c>
      <c r="D22" s="39"/>
      <c r="E22" s="39"/>
      <c r="F22" s="38"/>
      <c r="G22" s="38"/>
      <c r="H22" s="15"/>
    </row>
    <row r="23" spans="1:8" s="6" customFormat="1" x14ac:dyDescent="0.3">
      <c r="A23" s="40">
        <f>Registro!A22</f>
        <v>0</v>
      </c>
      <c r="B23" s="40"/>
      <c r="C23" s="39">
        <f>Registro!G22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Registro!A23</f>
        <v>0</v>
      </c>
      <c r="B24" s="40"/>
      <c r="C24" s="39">
        <f>Registro!G23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Registro!A24</f>
        <v>0</v>
      </c>
      <c r="B25" s="40"/>
      <c r="C25" s="39">
        <f>Registro!G24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Registro!A25</f>
        <v>0</v>
      </c>
      <c r="B26" s="40"/>
      <c r="C26" s="39">
        <f>Registro!G25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Registro!A26</f>
        <v>0</v>
      </c>
      <c r="B27" s="38"/>
      <c r="C27" s="39">
        <f>Registro!G26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Registro!A27</f>
        <v>0</v>
      </c>
      <c r="B28" s="38"/>
      <c r="C28" s="39">
        <f>Registro!G27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Registro!A28</f>
        <v>0</v>
      </c>
      <c r="B29" s="38"/>
      <c r="C29" s="39">
        <f>Registro!G28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Registro!A29</f>
        <v>0</v>
      </c>
      <c r="B30" s="38"/>
      <c r="C30" s="39">
        <f>Registro!G29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1" t="str">
        <f>Registro!C35</f>
        <v>I.S.C. MARCOS CAGAL ORTIZ</v>
      </c>
      <c r="D35" s="21"/>
      <c r="E35" s="21"/>
      <c r="G35" s="21" t="str">
        <f>Registro!F35</f>
        <v>MTRA. OFELIA ENRIQUEZ ORDAZ</v>
      </c>
      <c r="H35" s="21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2024-10-25T18:37:19Z</dcterms:modified>
  <dc:language>es-MX</dc:language>
</cp:coreProperties>
</file>