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BCEE9CE1-ADC6-4FB2-89CF-5919D45DA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C15" i="24"/>
  <c r="A15" i="24"/>
  <c r="E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C15" i="23"/>
  <c r="A15" i="23"/>
  <c r="E14" i="23"/>
  <c r="L14" i="23" s="1"/>
  <c r="C14" i="23"/>
  <c r="A14" i="23"/>
  <c r="B10" i="23"/>
  <c r="B37" i="23" s="1"/>
  <c r="L8" i="23"/>
  <c r="H8" i="23"/>
  <c r="E8" i="23"/>
  <c r="A15" i="22"/>
  <c r="C15" i="22"/>
  <c r="E15" i="22"/>
  <c r="L15" i="22" s="1"/>
  <c r="C16" i="22"/>
  <c r="D16" i="22"/>
  <c r="E16" i="22"/>
  <c r="C17" i="22"/>
  <c r="E17" i="22"/>
  <c r="L17" i="22" s="1"/>
  <c r="C14" i="22"/>
  <c r="E14" i="22"/>
  <c r="A14" i="22"/>
  <c r="B10" i="22"/>
  <c r="B37" i="22"/>
  <c r="L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3" l="1"/>
  <c r="A16" i="25"/>
  <c r="A16" i="22"/>
  <c r="A16" i="24"/>
  <c r="D17" i="25"/>
  <c r="D17" i="24"/>
  <c r="D17" i="23"/>
  <c r="D17" i="22"/>
  <c r="D14" i="24"/>
  <c r="D14" i="23"/>
  <c r="D14" i="10"/>
  <c r="D14" i="22"/>
  <c r="D15" i="23"/>
  <c r="D15" i="24"/>
  <c r="D15" i="10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<sst xmlns="http://schemas.openxmlformats.org/spreadsheetml/2006/main" count="196" uniqueCount="54">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</sst>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12" sqref="Q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1" t="s">
        <v>53</v>
      </c>
      <c r="M8" s="21"/>
      <c r="N8" s="21"/>
      <c r="O8" s="21"/>
    </row>
    <row r="10" spans="1:15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21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5" s="11" customFormat="1" ht="26.4" x14ac:dyDescent="0.25">
      <c r="A15" s="9" t="s">
        <v>36</v>
      </c>
      <c r="B15" s="9" t="s">
        <v>21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5" s="11" customFormat="1" ht="26.4" x14ac:dyDescent="0.25">
      <c r="A16" s="9" t="s">
        <v>48</v>
      </c>
      <c r="B16" s="9" t="s">
        <v>21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8" s="11" customFormat="1" ht="26.4" x14ac:dyDescent="0.25">
      <c r="A17" s="9" t="s">
        <v>49</v>
      </c>
      <c r="B17" s="9" t="s">
        <v>21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44</v>
      </c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6.4" x14ac:dyDescent="0.25">
      <c r="A15" s="9" t="str">
        <f>'1'!A15</f>
        <v>CALCULO VECTORIAL</v>
      </c>
      <c r="B15" s="9" t="s">
        <v>44</v>
      </c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6.4" x14ac:dyDescent="0.25">
      <c r="A16" s="9" t="str">
        <f>'1'!A16</f>
        <v>CALCULO DIFERENCIAL</v>
      </c>
      <c r="B16" s="9" t="s">
        <v>44</v>
      </c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6.4" x14ac:dyDescent="0.25">
      <c r="A17" s="9" t="str">
        <f>'1'!A17</f>
        <v>ALGEBRA LINEAL</v>
      </c>
      <c r="B17" s="9" t="s">
        <v>44</v>
      </c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f t="shared" ref="I15:I28" si="1">(E15-SUM(F15:G15))-K15</f>
        <v>-3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f t="shared" si="1"/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>
        <f>SUM(F28:G28)/E28</f>
        <v>0.98113207547169812</v>
      </c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46</v>
      </c>
      <c r="M8" s="21"/>
      <c r="N8" s="21"/>
      <c r="O8" s="2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45</v>
      </c>
      <c r="C14" s="9" t="s">
        <v>41</v>
      </c>
      <c r="D14" s="9" t="s">
        <v>43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36</v>
      </c>
      <c r="B15" s="9" t="s">
        <v>45</v>
      </c>
      <c r="C15" s="9" t="s">
        <v>37</v>
      </c>
      <c r="D15" s="9" t="s">
        <v>39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3.3333333333333333E-2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CALCULO DIFERENCIAL</v>
      </c>
      <c r="B16" s="9" t="s">
        <v>45</v>
      </c>
      <c r="C16" s="9" t="s">
        <v>38</v>
      </c>
      <c r="D16" s="9" t="s">
        <v>40</v>
      </c>
      <c r="E16" s="9">
        <f>'1'!E16</f>
        <v>35</v>
      </c>
      <c r="F16" s="9">
        <v>29</v>
      </c>
      <c r="G16" s="9">
        <v>0</v>
      </c>
      <c r="H16" s="10">
        <f t="shared" si="0"/>
        <v>0.82857142857142863</v>
      </c>
      <c r="I16" s="9">
        <f t="shared" ref="I16:I28" si="3">(E16-SUM(F16:G16))-K16</f>
        <v>6</v>
      </c>
      <c r="J16" s="10">
        <f t="shared" si="1"/>
        <v>0.17142857142857143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6.4" x14ac:dyDescent="0.25">
      <c r="A17" s="9" t="s">
        <v>36</v>
      </c>
      <c r="B17" s="9" t="s">
        <v>45</v>
      </c>
      <c r="C17" s="9" t="s">
        <v>42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0.04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 t="shared" si="3"/>
        <v>5</v>
      </c>
      <c r="J28" s="18">
        <f t="shared" si="1"/>
        <v>4.6296296296296294E-2</v>
      </c>
      <c r="K28" s="17">
        <f>SUM(K14:K27)</f>
        <v>2</v>
      </c>
      <c r="L28" s="18">
        <f t="shared" si="2"/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2024-10-09T18:08:05Z</dcterms:modified>
  <cp:category/>
  <cp:contentStatus/>
</cp:coreProperties>
</file>