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XhGX3occHKTSj8MFU14hDo3IxtuhdRpwFTBn6Cxirq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ID#AAABZypMq20
Operador    (2024-12-13 18:19:40)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gP8AsJwTe8Htm5K/iL6wE/Smwd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ID#AAABZypMq24
Operador    (2024-12-13 18:19:40)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01NCAtif7Fu0aFQnKVpSp97u8P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ID#AAABZypMq28
Operador    (2024-12-13 18:19:40)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fIM9p5rs/tFfBybUe4BMwgNaSEA=="/>
    </ext>
  </extLst>
</comments>
</file>

<file path=xl/sharedStrings.xml><?xml version="1.0" encoding="utf-8"?>
<sst xmlns="http://schemas.openxmlformats.org/spreadsheetml/2006/main" count="99" uniqueCount="39">
  <si>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</si>
  <si>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</si>
  <si>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</si>
  <si>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</si>
  <si>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</si>
  <si>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</si>
  <si>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</si>
  <si>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</si>
  <si>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Agosto-Diciembre 2024</t>
  </si>
  <si>
    <t>Nombre del Proyecto</t>
  </si>
  <si>
    <t>TUTORIA Y DIRECCION INDIVIDUALIZADA(ASESORIAS DE RESIDENCIAS)</t>
  </si>
  <si>
    <t xml:space="preserve">Objetivo </t>
  </si>
  <si>
    <t xml:space="preserve"> Dirigir  y asesorar  las actividades individuales generadas por proyectos de residencias</t>
  </si>
  <si>
    <t>Meta</t>
  </si>
  <si>
    <t>2 PROYECTOS DE RESIDENCIAS ASESORADOS</t>
  </si>
  <si>
    <t>Cronograma de Actividades</t>
  </si>
  <si>
    <t>Actividades</t>
  </si>
  <si>
    <t>Fecha programada</t>
  </si>
  <si>
    <t>Asesor de Residencia Profesiona del proyecto "Aplicación para solicitud de taxis Taxifinder" alumnos Pavon Figarola Elias Dario y Vazquez Dominguez Luis Gerardo</t>
  </si>
  <si>
    <t>26/08/24-13/12/24</t>
  </si>
  <si>
    <t>Asesor de Residencia Profesiona del proyecto "Sistema Web para el control de inventarios y ventas de la Boutique Edith" alumna Osto Mazaba Johana Jacquelin</t>
  </si>
  <si>
    <t>Observaciones</t>
  </si>
  <si>
    <t>ISC.DIEGO DE JESUS VELAZQUEZ LUCHO</t>
  </si>
  <si>
    <t>M.C.J.S OFELIA ENRIQUEZ ORDAZ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</si>
  <si>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</si>
  <si>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</si>
  <si>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</si>
  <si>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</si>
  <si>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</si>
  <si>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</si>
  <si>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</si>
  <si>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</si>
  <si>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</si>
  <si>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</si>
  <si>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</si>
  <si>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Fotografías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</si>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</sst>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5" fillId="0" fontId="1" numFmtId="9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69.7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6.75" customHeight="1">
      <c r="A17" s="18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9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45.0" customHeight="1">
      <c r="A21" s="18" t="s">
        <v>18</v>
      </c>
      <c r="B21" s="11"/>
      <c r="C21" s="11"/>
      <c r="D21" s="11"/>
      <c r="E21" s="11"/>
      <c r="F21" s="15"/>
      <c r="G21" s="20" t="s">
        <v>19</v>
      </c>
      <c r="H21" s="21"/>
      <c r="I21" s="2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2.5" customHeight="1">
      <c r="A22" s="18" t="s">
        <v>20</v>
      </c>
      <c r="B22" s="11"/>
      <c r="C22" s="11"/>
      <c r="D22" s="11"/>
      <c r="E22" s="11"/>
      <c r="F22" s="15"/>
      <c r="G22" s="20" t="s">
        <v>19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2.5" customHeight="1">
      <c r="A23" s="16"/>
      <c r="B23" s="11"/>
      <c r="C23" s="11"/>
      <c r="D23" s="11"/>
      <c r="E23" s="11"/>
      <c r="F23" s="15"/>
      <c r="G23" s="2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2.5" customHeight="1">
      <c r="A24" s="16"/>
      <c r="B24" s="11"/>
      <c r="C24" s="11"/>
      <c r="D24" s="11"/>
      <c r="E24" s="11"/>
      <c r="F24" s="15"/>
      <c r="G24" s="2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2.5" customHeight="1">
      <c r="A25" s="16"/>
      <c r="B25" s="11"/>
      <c r="C25" s="11"/>
      <c r="D25" s="11"/>
      <c r="E25" s="11"/>
      <c r="F25" s="15"/>
      <c r="G25" s="2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2.5" customHeight="1">
      <c r="A26" s="16"/>
      <c r="B26" s="11"/>
      <c r="C26" s="11"/>
      <c r="D26" s="11"/>
      <c r="E26" s="11"/>
      <c r="F26" s="15"/>
      <c r="G26" s="2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22.5" customHeight="1">
      <c r="A27" s="16"/>
      <c r="B27" s="11"/>
      <c r="C27" s="11"/>
      <c r="D27" s="11"/>
      <c r="E27" s="11"/>
      <c r="F27" s="15"/>
      <c r="G27" s="2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2.5" customHeight="1">
      <c r="A28" s="16"/>
      <c r="B28" s="11"/>
      <c r="C28" s="11"/>
      <c r="D28" s="11"/>
      <c r="E28" s="11"/>
      <c r="F28" s="15"/>
      <c r="G28" s="2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2.5" customHeight="1">
      <c r="A29" s="23"/>
      <c r="B29" s="11"/>
      <c r="C29" s="11"/>
      <c r="D29" s="11"/>
      <c r="E29" s="11"/>
      <c r="F29" s="15"/>
      <c r="G29" s="2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1"/>
      <c r="C30" s="11"/>
      <c r="D30" s="11"/>
      <c r="E30" s="11"/>
      <c r="F30" s="15"/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21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5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12" t="str">
        <f>B8</f>
        <v>MTI IVONNE CARMONA LOEZA</v>
      </c>
      <c r="B36" s="1"/>
      <c r="C36" s="26" t="s">
        <v>22</v>
      </c>
      <c r="D36" s="6"/>
      <c r="F36" s="12" t="s">
        <v>23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7" t="s">
        <v>24</v>
      </c>
      <c r="B37" s="1"/>
      <c r="C37" s="28" t="s">
        <v>25</v>
      </c>
      <c r="D37" s="29"/>
      <c r="E37" s="1"/>
      <c r="F37" s="30" t="s">
        <v>26</v>
      </c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1" t="s">
        <v>27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30</v>
      </c>
      <c r="B9" s="9">
        <v>1.0</v>
      </c>
      <c r="C9" s="6"/>
      <c r="D9" s="24"/>
      <c r="E9" s="1"/>
      <c r="F9" s="8" t="s">
        <v>7</v>
      </c>
      <c r="G9" s="10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INDIVIDUALIZADA(ASESORIAS DE RESIDENCIAS)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79.5" customHeight="1">
      <c r="A14" s="18" t="str">
        <f>Registro!A14</f>
        <v> Dirigir  y asesorar  las actividades individuales generadas por proyectos de residencias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8" t="str">
        <f>Registro!A17</f>
        <v>2 PROYECTOS DE RESIDENCIAS ASESORADOS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4" t="s">
        <v>31</v>
      </c>
      <c r="B20" s="15"/>
      <c r="C20" s="35" t="s">
        <v>32</v>
      </c>
      <c r="D20" s="11"/>
      <c r="E20" s="15"/>
      <c r="F20" s="34" t="s">
        <v>33</v>
      </c>
      <c r="G20" s="15"/>
      <c r="H20" s="36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91.5" customHeight="1">
      <c r="A21" s="16" t="str">
        <f>Registro!A21</f>
        <v>Asesor de Residencia Profesiona del proyecto "Aplicación para solicitud de taxis Taxifinder" alumnos Pavon Figarola Elias Dario y Vazquez Dominguez Luis Gerardo</v>
      </c>
      <c r="B21" s="15"/>
      <c r="C21" s="37" t="s">
        <v>19</v>
      </c>
      <c r="D21" s="11"/>
      <c r="E21" s="15"/>
      <c r="F21" s="18" t="s">
        <v>35</v>
      </c>
      <c r="G21" s="15"/>
      <c r="H21" s="38">
        <v>0.33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51.75" customHeight="1">
      <c r="A22" s="16" t="str">
        <f>Registro!A22</f>
        <v>Asesor de Residencia Profesiona del proyecto "Sistema Web para el control de inventarios y ventas de la Boutique Edith" alumna Osto Mazaba Johana Jacquelin</v>
      </c>
      <c r="B22" s="15"/>
      <c r="C22" s="37" t="s">
        <v>19</v>
      </c>
      <c r="D22" s="11"/>
      <c r="E22" s="15"/>
      <c r="F22" s="18" t="s">
        <v>35</v>
      </c>
      <c r="G22" s="15"/>
      <c r="H22" s="38">
        <v>0.33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3.5" customHeight="1">
      <c r="A23" s="16"/>
      <c r="B23" s="15"/>
      <c r="C23" s="37"/>
      <c r="D23" s="11"/>
      <c r="E23" s="15"/>
      <c r="F23" s="18"/>
      <c r="G23" s="15"/>
      <c r="H23" s="3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3.5" customHeight="1">
      <c r="A24" s="16"/>
      <c r="B24" s="15"/>
      <c r="C24" s="37"/>
      <c r="D24" s="11"/>
      <c r="E24" s="15"/>
      <c r="F24" s="23"/>
      <c r="G24" s="15"/>
      <c r="H24" s="3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3.5" customHeight="1">
      <c r="A25" s="16"/>
      <c r="B25" s="15"/>
      <c r="C25" s="37"/>
      <c r="D25" s="11"/>
      <c r="E25" s="15"/>
      <c r="F25" s="18"/>
      <c r="G25" s="15"/>
      <c r="H25" s="3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3.5" customHeight="1">
      <c r="A26" s="16"/>
      <c r="B26" s="15"/>
      <c r="C26" s="37"/>
      <c r="D26" s="11"/>
      <c r="E26" s="15"/>
      <c r="F26" s="23"/>
      <c r="G26" s="15"/>
      <c r="H26" s="38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3.5" customHeight="1">
      <c r="A27" s="16"/>
      <c r="B27" s="15"/>
      <c r="C27" s="37"/>
      <c r="D27" s="11"/>
      <c r="E27" s="15"/>
      <c r="F27" s="18"/>
      <c r="G27" s="15"/>
      <c r="H27" s="38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3.5" customHeight="1">
      <c r="A28" s="23"/>
      <c r="B28" s="15"/>
      <c r="C28" s="37"/>
      <c r="D28" s="11"/>
      <c r="E28" s="15"/>
      <c r="F28" s="23"/>
      <c r="G28" s="15"/>
      <c r="H28" s="3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3.5" customHeight="1">
      <c r="A29" s="23"/>
      <c r="B29" s="15"/>
      <c r="C29" s="37"/>
      <c r="D29" s="11"/>
      <c r="E29" s="15"/>
      <c r="F29" s="23"/>
      <c r="G29" s="15"/>
      <c r="H29" s="3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3.5" customHeight="1">
      <c r="A30" s="23"/>
      <c r="B30" s="15"/>
      <c r="C30" s="37"/>
      <c r="D30" s="11"/>
      <c r="E30" s="15"/>
      <c r="F30" s="23"/>
      <c r="G30" s="15"/>
      <c r="H30" s="3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3.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21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5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39"/>
      <c r="B35" s="1"/>
      <c r="C35" s="9" t="str">
        <f>Registro!C36</f>
        <v>ISC.DIEGO DE JESUS VELAZQUEZ LUCHO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7" t="str">
        <f>B8</f>
        <v>MTI IVONNE CARMONA LOEZA</v>
      </c>
      <c r="B36" s="1"/>
      <c r="C36" s="40" t="s">
        <v>36</v>
      </c>
      <c r="F36" s="1"/>
      <c r="G36" s="41" t="s">
        <v>26</v>
      </c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2.0</v>
      </c>
      <c r="C9" s="6"/>
      <c r="D9" s="24"/>
      <c r="E9" s="1"/>
      <c r="F9" s="8" t="s">
        <v>7</v>
      </c>
      <c r="G9" s="42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INDIVIDUALIZADA(ASESORIAS DE RESIDENCIAS)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 Dirigir  y asesorar  las actividades individuales generadas por proyectos de residencias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8" t="str">
        <f>Registro!A17</f>
        <v>2 PROYECTOS DE RESIDENCIAS ASESORADOS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4" t="s">
        <v>31</v>
      </c>
      <c r="B20" s="15"/>
      <c r="C20" s="35" t="s">
        <v>32</v>
      </c>
      <c r="D20" s="11"/>
      <c r="E20" s="15"/>
      <c r="F20" s="34" t="s">
        <v>33</v>
      </c>
      <c r="G20" s="15"/>
      <c r="H20" s="36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57.0" customHeight="1">
      <c r="A21" s="18" t="str">
        <f>Registro!A21</f>
        <v>Asesor de Residencia Profesiona del proyecto "Aplicación para solicitud de taxis Taxifinder" alumnos Pavon Figarola Elias Dario y Vazquez Dominguez Luis Gerardo</v>
      </c>
      <c r="B21" s="15"/>
      <c r="C21" s="37" t="s">
        <v>19</v>
      </c>
      <c r="D21" s="11"/>
      <c r="E21" s="15"/>
      <c r="F21" s="23" t="s">
        <v>35</v>
      </c>
      <c r="G21" s="15"/>
      <c r="H21" s="38">
        <v>0.66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48.0" customHeight="1">
      <c r="A22" s="18" t="str">
        <f>Registro!A22</f>
        <v>Asesor de Residencia Profesiona del proyecto "Sistema Web para el control de inventarios y ventas de la Boutique Edith" alumna Osto Mazaba Johana Jacquelin</v>
      </c>
      <c r="B22" s="15"/>
      <c r="C22" s="37" t="s">
        <v>19</v>
      </c>
      <c r="D22" s="11"/>
      <c r="E22" s="15"/>
      <c r="F22" s="23" t="s">
        <v>35</v>
      </c>
      <c r="G22" s="15"/>
      <c r="H22" s="38">
        <v>0.66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3"/>
      <c r="B23" s="15"/>
      <c r="C23" s="37"/>
      <c r="D23" s="11"/>
      <c r="E23" s="15"/>
      <c r="F23" s="23"/>
      <c r="G23" s="15"/>
      <c r="H23" s="3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3"/>
      <c r="B24" s="15"/>
      <c r="C24" s="37"/>
      <c r="D24" s="11"/>
      <c r="E24" s="15"/>
      <c r="F24" s="23"/>
      <c r="G24" s="15"/>
      <c r="H24" s="3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37"/>
      <c r="D25" s="11"/>
      <c r="E25" s="15"/>
      <c r="F25" s="23"/>
      <c r="G25" s="15"/>
      <c r="H25" s="3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37"/>
      <c r="D26" s="11"/>
      <c r="E26" s="15"/>
      <c r="F26" s="23"/>
      <c r="G26" s="15"/>
      <c r="H26" s="38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37"/>
      <c r="D27" s="11"/>
      <c r="E27" s="15"/>
      <c r="F27" s="23"/>
      <c r="G27" s="15"/>
      <c r="H27" s="38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37"/>
      <c r="D28" s="11"/>
      <c r="E28" s="15"/>
      <c r="F28" s="23"/>
      <c r="G28" s="15"/>
      <c r="H28" s="3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37"/>
      <c r="D29" s="11"/>
      <c r="E29" s="15"/>
      <c r="F29" s="23"/>
      <c r="G29" s="15"/>
      <c r="H29" s="3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37"/>
      <c r="D30" s="11"/>
      <c r="E30" s="15"/>
      <c r="F30" s="23"/>
      <c r="G30" s="15"/>
      <c r="H30" s="3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21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5" t="s">
        <v>38</v>
      </c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39"/>
      <c r="B35" s="1"/>
      <c r="C35" s="9" t="str">
        <f>Registro!C36</f>
        <v>ISC.DIEGO DE JESUS VELAZQUEZ LUCHO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7" t="str">
        <f>B8</f>
        <v>MTI IVONNE CARMONA LOEZA</v>
      </c>
      <c r="B36" s="1"/>
      <c r="C36" s="40" t="s">
        <v>36</v>
      </c>
      <c r="F36" s="1"/>
      <c r="G36" s="41" t="s">
        <v>26</v>
      </c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3.0</v>
      </c>
      <c r="C9" s="6"/>
      <c r="D9" s="24"/>
      <c r="E9" s="1"/>
      <c r="F9" s="8" t="s">
        <v>7</v>
      </c>
      <c r="G9" s="42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INDIVIDUALIZADA(ASESORIAS DE RESIDENCIAS)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 Dirigir  y asesorar  las actividades individuales generadas por proyectos de residencias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8" t="str">
        <f>Registro!A17</f>
        <v>2 PROYECTOS DE RESIDENCIAS ASESORADOS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4" t="s">
        <v>31</v>
      </c>
      <c r="B20" s="15"/>
      <c r="C20" s="35" t="s">
        <v>32</v>
      </c>
      <c r="D20" s="11"/>
      <c r="E20" s="15"/>
      <c r="F20" s="34" t="s">
        <v>33</v>
      </c>
      <c r="G20" s="15"/>
      <c r="H20" s="36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85.5" customHeight="1">
      <c r="A21" s="18" t="str">
        <f>Registro!A21</f>
        <v>Asesor de Residencia Profesiona del proyecto "Aplicación para solicitud de taxis Taxifinder" alumnos Pavon Figarola Elias Dario y Vazquez Dominguez Luis Gerardo</v>
      </c>
      <c r="B21" s="15"/>
      <c r="C21" s="37" t="s">
        <v>19</v>
      </c>
      <c r="D21" s="11"/>
      <c r="E21" s="15"/>
      <c r="F21" s="23" t="s">
        <v>35</v>
      </c>
      <c r="G21" s="15"/>
      <c r="H21" s="38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18" t="str">
        <f>Registro!A22</f>
        <v>Asesor de Residencia Profesiona del proyecto "Sistema Web para el control de inventarios y ventas de la Boutique Edith" alumna Osto Mazaba Johana Jacquelin</v>
      </c>
      <c r="B22" s="15"/>
      <c r="C22" s="37" t="s">
        <v>19</v>
      </c>
      <c r="D22" s="11"/>
      <c r="E22" s="15"/>
      <c r="F22" s="23" t="s">
        <v>35</v>
      </c>
      <c r="G22" s="15"/>
      <c r="H22" s="43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3"/>
      <c r="B23" s="15"/>
      <c r="C23" s="37"/>
      <c r="D23" s="11"/>
      <c r="E23" s="15"/>
      <c r="F23" s="23"/>
      <c r="G23" s="15"/>
      <c r="H23" s="3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3"/>
      <c r="B24" s="15"/>
      <c r="C24" s="37"/>
      <c r="D24" s="11"/>
      <c r="E24" s="15"/>
      <c r="F24" s="23"/>
      <c r="G24" s="15"/>
      <c r="H24" s="3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37"/>
      <c r="D25" s="11"/>
      <c r="E25" s="15"/>
      <c r="F25" s="23"/>
      <c r="G25" s="15"/>
      <c r="H25" s="3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37"/>
      <c r="D26" s="11"/>
      <c r="E26" s="15"/>
      <c r="F26" s="23"/>
      <c r="G26" s="15"/>
      <c r="H26" s="38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37"/>
      <c r="D27" s="11"/>
      <c r="E27" s="15"/>
      <c r="F27" s="23"/>
      <c r="G27" s="15"/>
      <c r="H27" s="38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37"/>
      <c r="D28" s="11"/>
      <c r="E28" s="15"/>
      <c r="F28" s="23"/>
      <c r="G28" s="15"/>
      <c r="H28" s="3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37"/>
      <c r="D29" s="11"/>
      <c r="E29" s="15"/>
      <c r="F29" s="23"/>
      <c r="G29" s="15"/>
      <c r="H29" s="3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37"/>
      <c r="D30" s="11"/>
      <c r="E30" s="15"/>
      <c r="F30" s="23"/>
      <c r="G30" s="15"/>
      <c r="H30" s="3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21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5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39"/>
      <c r="B35" s="1"/>
      <c r="C35" s="9" t="str">
        <f>Registro!C36</f>
        <v>ISC.DIEGO DE JESUS VELAZQUEZ LUCHO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7" t="str">
        <f>B8</f>
        <v>MTI IVONNE CARMONA LOEZA</v>
      </c>
      <c r="B36" s="1"/>
      <c r="C36" s="40" t="s">
        <v>36</v>
      </c>
      <c r="F36" s="1"/>
      <c r="G36" s="41" t="s">
        <v>26</v>
      </c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  <mergeCell ref="C22:E22"/>
    <mergeCell ref="A22:B22"/>
    <mergeCell ref="A20:B20"/>
    <mergeCell ref="C20:E20"/>
    <mergeCell ref="F20:G20"/>
    <mergeCell ref="A21:B21"/>
    <mergeCell ref="C21:E21"/>
    <mergeCell ref="F21:G21"/>
    <mergeCell ref="F22:G22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