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AGO-DIC 24\REPORTES P INDIV LIAC AGO-DIC 24\"/>
    </mc:Choice>
  </mc:AlternateContent>
  <xr:revisionPtr revIDLastSave="0" documentId="13_ncr:1_{B4F68B2F-BDC2-40EA-B76C-8C38BF2601A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G31" i="9"/>
  <c r="C31" i="9"/>
  <c r="A24" i="9"/>
  <c r="A23" i="9"/>
  <c r="A22" i="9"/>
  <c r="A21" i="9"/>
  <c r="A17" i="9"/>
  <c r="A14" i="9"/>
  <c r="B11" i="9"/>
  <c r="G9" i="9"/>
  <c r="B8" i="9"/>
  <c r="D6" i="9"/>
  <c r="G31" i="8"/>
  <c r="C31" i="8"/>
  <c r="A24" i="8"/>
  <c r="A23" i="8"/>
  <c r="A22" i="8"/>
  <c r="A21" i="8"/>
  <c r="A17" i="8"/>
  <c r="A14" i="8"/>
  <c r="B11" i="8"/>
  <c r="G9" i="8"/>
  <c r="B8" i="8"/>
  <c r="D6" i="8"/>
  <c r="G31" i="7"/>
  <c r="C31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<sst xmlns="http://schemas.openxmlformats.org/spreadsheetml/2006/main" count="103" uniqueCount="47">
  <si>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</si>
  <si>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</si>
  <si>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</si>
  <si>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</si>
  <si>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</si>
  <si>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</si>
  <si>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</si>
  <si>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</si>
  <si>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</si>
  <si>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</si>
  <si>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</si>
  <si>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</si>
  <si>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</si>
  <si>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</si>
  <si>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</si>
  <si>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</si>
  <si>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</si>
  <si>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</si>
  <si>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</si>
  <si>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</si>
  <si>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</si>
  <si>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</si>
  <si>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</si>
  <si>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</si>
  <si>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reporte de proyectos individuales en plataforma</t>
  </si>
  <si>
    <t>LICENCIATURA EN ADMINISTRACIÓN</t>
  </si>
  <si>
    <t>Jefe de División de Licenciatura en administración</t>
  </si>
  <si>
    <t>M.C. J. y S. OFELIA ENRIQUEZ ORDAZ</t>
  </si>
  <si>
    <t>Jefe de División de Ingeniería Licenciatura en administración</t>
  </si>
  <si>
    <t>M.C.A. LILIANA IRASEMA AGUIRRE CARDOZA</t>
  </si>
  <si>
    <t>Jefe de División de Ingeniería Licenciatura en Administración</t>
  </si>
  <si>
    <t>MCA. LILIANA IRASEMA AGUIRRE CARDOZA</t>
  </si>
  <si>
    <t>Prrofesor</t>
  </si>
  <si>
    <t>Jefe de División de Ingeniería LICENCIATURA EN ADMINISTRACION</t>
  </si>
  <si>
    <t>PROYECTO ESPECIAL (ASESORIAS/TALLER PARA CADA MATERIA)</t>
  </si>
  <si>
    <t>10 estudiantes asesorados en cada asignatura</t>
  </si>
  <si>
    <t>Definir y revisar los temas complejos a asesorar junto con los estudiantes</t>
  </si>
  <si>
    <t>Brindar la asesoria de los temas complejos que sean solicitados por los estudiantes</t>
  </si>
  <si>
    <t>Registrar la asesoria en el formato designado por la jefatura de carrera para el control del mismo</t>
  </si>
  <si>
    <t>S/E</t>
  </si>
  <si>
    <t>Formato de registro</t>
  </si>
  <si>
    <t>AGOSTO - DICIEMBRE 2024</t>
  </si>
  <si>
    <t>Brindar asesoria a los estudiantes en las asignaturas complejas (Planeación Financiera, Taller de Administración, Contabilidad General., etc) durante el periodo Agosto - Diciembre 2024</t>
  </si>
  <si>
    <t>02/09/2024-13/12/2024</t>
  </si>
  <si>
    <t>LAE. RENATA RAMOS MORENO</t>
  </si>
  <si>
    <t>02/09/24 al 13/12/2024</t>
  </si>
  <si>
    <t>02/09/24 al 11/10/2024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</si>
</sst>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438046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zoomScaleNormal="100" zoomScaleSheetLayoutView="100" workbookViewId="0">
      <selection activeCell="C33" sqref="C33:D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29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41</v>
      </c>
      <c r="G9" s="29"/>
    </row>
    <row r="11" spans="1:7" ht="31.5" customHeight="1" x14ac:dyDescent="0.2">
      <c r="A11" s="4" t="s">
        <v>4</v>
      </c>
      <c r="B11" s="21" t="s">
        <v>34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42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35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/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36</v>
      </c>
      <c r="B21" s="18"/>
      <c r="C21" s="18"/>
      <c r="D21" s="18"/>
      <c r="E21" s="18"/>
      <c r="F21" s="19"/>
      <c r="G21" s="11" t="s">
        <v>43</v>
      </c>
    </row>
    <row r="22" spans="1:7" s="6" customFormat="1" x14ac:dyDescent="0.2">
      <c r="A22" s="17" t="s">
        <v>37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2">
      <c r="A23" s="17" t="s">
        <v>38</v>
      </c>
      <c r="B23" s="18"/>
      <c r="C23" s="18"/>
      <c r="D23" s="18"/>
      <c r="E23" s="18"/>
      <c r="F23" s="19"/>
      <c r="G23" s="11" t="s">
        <v>43</v>
      </c>
    </row>
    <row r="24" spans="1:7" s="6" customFormat="1" x14ac:dyDescent="0.2">
      <c r="A24" s="17" t="s">
        <v>23</v>
      </c>
      <c r="B24" s="18"/>
      <c r="C24" s="18"/>
      <c r="D24" s="18"/>
      <c r="E24" s="18"/>
      <c r="F24" s="19"/>
      <c r="G24" s="11" t="s">
        <v>43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2" t="s">
        <v>10</v>
      </c>
      <c r="B28" s="22"/>
      <c r="C28" s="22"/>
      <c r="D28" s="22"/>
      <c r="E28" s="22"/>
      <c r="F28" s="22"/>
      <c r="G28" s="22"/>
    </row>
    <row r="29" spans="1:7" s="6" customFormat="1" ht="46.5" customHeight="1" x14ac:dyDescent="0.2">
      <c r="A29" s="27"/>
      <c r="B29" s="27"/>
      <c r="C29" s="27"/>
      <c r="D29" s="27"/>
      <c r="E29" s="27"/>
      <c r="F29" s="27"/>
      <c r="G29" s="27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M.C.A. LILIANA IRASEMA AGUIRRE CARDOZA</v>
      </c>
      <c r="C32" s="20" t="s">
        <v>44</v>
      </c>
      <c r="D32" s="20"/>
      <c r="E32"/>
      <c r="F32" s="20" t="s">
        <v>27</v>
      </c>
      <c r="G32" s="20"/>
    </row>
    <row r="33" spans="1:7" ht="28.5" customHeight="1" x14ac:dyDescent="0.2">
      <c r="A33" s="9" t="s">
        <v>15</v>
      </c>
      <c r="C33" s="30" t="s">
        <v>26</v>
      </c>
      <c r="D33" s="30"/>
      <c r="F33" s="31" t="s">
        <v>14</v>
      </c>
      <c r="G33" s="31"/>
    </row>
    <row r="35" spans="1:7" x14ac:dyDescent="0.2">
      <c r="A35" s="26" t="s">
        <v>18</v>
      </c>
      <c r="B35" s="26"/>
      <c r="C35" s="26"/>
      <c r="D35" s="26"/>
      <c r="E35" s="26"/>
      <c r="F35" s="26"/>
      <c r="G35" s="26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abSelected="1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29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 - DICIEMBRE 2024</v>
      </c>
      <c r="H9" s="29"/>
    </row>
    <row r="11" spans="1:8" ht="31.5" customHeight="1" x14ac:dyDescent="0.2">
      <c r="A11" s="4" t="s">
        <v>4</v>
      </c>
      <c r="B11" s="21" t="str">
        <f>Registro!B11</f>
        <v>PROYECTO ESPECIAL (ASESORIAS/TALLER PARA CADA MATERIA)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Brindar asesoria a los estudiantes en las asignaturas complejas (Planeación Financiera, Taller de Administración, Contabilidad General., etc) durante el periodo Agosto - Diciembre 2024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10 estudiantes asesorados en cada asignatura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Definir y revisar los temas complejos a asesorar junto con los estudiantes</v>
      </c>
      <c r="B21" s="23"/>
      <c r="C21" s="37" t="s">
        <v>45</v>
      </c>
      <c r="D21" s="37"/>
      <c r="E21" s="37"/>
      <c r="F21" s="23" t="s">
        <v>39</v>
      </c>
      <c r="G21" s="23"/>
      <c r="H21" s="10">
        <v>0.33</v>
      </c>
    </row>
    <row r="22" spans="1:8" s="6" customFormat="1" ht="35.25" customHeight="1" x14ac:dyDescent="0.2">
      <c r="A22" s="23" t="str">
        <f>Registro!A22</f>
        <v>Brindar la asesoria de los temas complejos que sean solicitados por los estudiantes</v>
      </c>
      <c r="B22" s="23"/>
      <c r="C22" s="37" t="s">
        <v>46</v>
      </c>
      <c r="D22" s="37"/>
      <c r="E22" s="37"/>
      <c r="F22" s="23" t="s">
        <v>40</v>
      </c>
      <c r="G22" s="23"/>
      <c r="H22" s="10">
        <v>0.33</v>
      </c>
    </row>
    <row r="23" spans="1:8" s="6" customFormat="1" ht="67.5" customHeight="1" x14ac:dyDescent="0.2">
      <c r="A23" s="23" t="str">
        <f>Registro!A23</f>
        <v>Registrar la asesoria en el formato designado por la jefatura de carrera para el control del mismo</v>
      </c>
      <c r="B23" s="23"/>
      <c r="C23" s="37" t="s">
        <v>46</v>
      </c>
      <c r="D23" s="37"/>
      <c r="E23" s="37"/>
      <c r="F23" s="23" t="s">
        <v>40</v>
      </c>
      <c r="G23" s="23"/>
      <c r="H23" s="10">
        <v>0.33</v>
      </c>
    </row>
    <row r="24" spans="1:8" s="6" customFormat="1" ht="37.5" customHeight="1" x14ac:dyDescent="0.2">
      <c r="A24" s="23" t="str">
        <f>Registro!A24</f>
        <v>Elaboración de reportes administrativos de las actividades</v>
      </c>
      <c r="B24" s="23"/>
      <c r="C24" s="37" t="s">
        <v>45</v>
      </c>
      <c r="D24" s="37"/>
      <c r="E24" s="37"/>
      <c r="F24" s="23" t="s">
        <v>24</v>
      </c>
      <c r="G24" s="23"/>
      <c r="H24" s="10">
        <v>0.33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0" t="str">
        <f>Registro!C32</f>
        <v>LAE. RENATA RAMOS MORENO</v>
      </c>
      <c r="D31" s="20"/>
      <c r="E31" s="20"/>
      <c r="G31" s="20" t="str">
        <f>Registro!F32</f>
        <v>M.C. J. y S. OFELIA ENRIQUEZ ORDAZ</v>
      </c>
      <c r="H31" s="20"/>
    </row>
    <row r="32" spans="1:8" ht="28.5" customHeight="1" x14ac:dyDescent="0.2">
      <c r="A32" s="9" t="str">
        <f>B8</f>
        <v>M.C.A. LILIANA IRASEMA AGUIRRE CARDOZA</v>
      </c>
      <c r="C32" s="35" t="s">
        <v>28</v>
      </c>
      <c r="D32" s="35"/>
      <c r="E32" s="35"/>
      <c r="G32" s="31" t="s">
        <v>14</v>
      </c>
      <c r="H32" s="31"/>
    </row>
    <row r="34" spans="1:8" ht="24.75" customHeight="1" x14ac:dyDescent="0.2">
      <c r="A34" s="26" t="s">
        <v>19</v>
      </c>
      <c r="B34" s="26"/>
      <c r="C34" s="26"/>
      <c r="D34" s="26"/>
      <c r="E34" s="26"/>
      <c r="F34" s="26"/>
      <c r="G34" s="26"/>
      <c r="H34" s="26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22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4.42578125" style="1" customWidth="1"/>
    <col min="6" max="6" width="9.7109375" style="1" customWidth="1"/>
    <col min="7" max="7" width="14.85546875" style="1" customWidth="1"/>
    <col min="8" max="8" width="16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 - DICIEMBRE 2024</v>
      </c>
      <c r="H9" s="29"/>
    </row>
    <row r="11" spans="1:8" x14ac:dyDescent="0.2">
      <c r="A11" s="4" t="s">
        <v>4</v>
      </c>
      <c r="B11" s="20" t="str">
        <f>Registro!B11</f>
        <v>PROYECTO ESPECIAL (ASESORIAS/TALLER PARA CADA MATERIA)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Brindar asesoria a los estudiantes en las asignaturas complejas (Planeación Financiera, Taller de Administración, Contabilidad General., etc) durante el periodo Agosto - Diciembre 2024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10 estudiantes asesorados en cada asignatura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Definir y revisar los temas complejos a asesorar junto con los estudiantes</v>
      </c>
      <c r="B21" s="23"/>
      <c r="C21" s="42"/>
      <c r="D21" s="43"/>
      <c r="E21" s="44"/>
      <c r="F21" s="23"/>
      <c r="G21" s="23"/>
      <c r="H21" s="10">
        <v>0.66</v>
      </c>
    </row>
    <row r="22" spans="1:8" s="6" customFormat="1" ht="35.25" customHeight="1" x14ac:dyDescent="0.2">
      <c r="A22" s="23" t="str">
        <f>Registro!A22</f>
        <v>Brindar la asesoria de los temas complejos que sean solicitados por los estudiantes</v>
      </c>
      <c r="B22" s="23"/>
      <c r="C22" s="42"/>
      <c r="D22" s="43"/>
      <c r="E22" s="44"/>
      <c r="F22" s="23"/>
      <c r="G22" s="23"/>
      <c r="H22" s="10">
        <v>0.66</v>
      </c>
    </row>
    <row r="23" spans="1:8" s="6" customFormat="1" ht="35.25" customHeight="1" x14ac:dyDescent="0.2">
      <c r="A23" s="23" t="str">
        <f>Registro!A23</f>
        <v>Registrar la asesoria en el formato designado por la jefatura de carrera para el control del mismo</v>
      </c>
      <c r="B23" s="23"/>
      <c r="C23" s="42"/>
      <c r="D23" s="43"/>
      <c r="E23" s="44"/>
      <c r="F23" s="45"/>
      <c r="G23" s="46"/>
      <c r="H23" s="10">
        <v>0.66</v>
      </c>
    </row>
    <row r="24" spans="1:8" s="6" customFormat="1" ht="38.25" customHeight="1" x14ac:dyDescent="0.2">
      <c r="A24" s="23" t="str">
        <f>Registro!A24</f>
        <v>Elaboración de reportes administrativos de las actividades</v>
      </c>
      <c r="B24" s="23"/>
      <c r="C24" s="42"/>
      <c r="D24" s="43"/>
      <c r="E24" s="44"/>
      <c r="F24" s="23"/>
      <c r="G24" s="23"/>
      <c r="H24" s="10">
        <v>0.66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31</v>
      </c>
      <c r="C31" s="21" t="str">
        <f>Registro!C32</f>
        <v>LAE. RENATA RAMOS MORENO</v>
      </c>
      <c r="D31" s="21"/>
      <c r="E31" s="21"/>
      <c r="G31" s="21" t="str">
        <f>Registro!F32</f>
        <v>M.C. J. y S. OFELIA ENRIQUEZ ORDAZ</v>
      </c>
      <c r="H31" s="21"/>
    </row>
    <row r="32" spans="1:8" ht="37.5" customHeight="1" x14ac:dyDescent="0.2">
      <c r="A32" s="9" t="s">
        <v>32</v>
      </c>
      <c r="C32" s="35" t="s">
        <v>30</v>
      </c>
      <c r="D32" s="35"/>
      <c r="E32" s="35"/>
      <c r="G32" s="14" t="s">
        <v>14</v>
      </c>
      <c r="H32" s="14"/>
    </row>
    <row r="34" spans="1:8" ht="24.75" customHeight="1" x14ac:dyDescent="0.2">
      <c r="A34" s="26" t="s">
        <v>19</v>
      </c>
      <c r="B34" s="26"/>
      <c r="C34" s="26"/>
      <c r="D34" s="26"/>
      <c r="E34" s="26"/>
      <c r="F34" s="26"/>
      <c r="G34" s="26"/>
      <c r="H34" s="26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4:G24"/>
    <mergeCell ref="A22:B22"/>
    <mergeCell ref="C22:E22"/>
    <mergeCell ref="F22:G22"/>
    <mergeCell ref="F23:G23"/>
    <mergeCell ref="A24:B24"/>
    <mergeCell ref="C24:E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22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0.28515625" style="1" customWidth="1"/>
    <col min="4" max="4" width="10" style="1" customWidth="1"/>
    <col min="5" max="5" width="11.140625" style="1" customWidth="1"/>
    <col min="6" max="6" width="13.42578125" style="1" customWidth="1"/>
    <col min="7" max="7" width="15.28515625" style="1" customWidth="1"/>
    <col min="8" max="8" width="16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 - DICIEMBRE 2024</v>
      </c>
      <c r="H9" s="29"/>
    </row>
    <row r="11" spans="1:8" x14ac:dyDescent="0.2">
      <c r="A11" s="4" t="s">
        <v>4</v>
      </c>
      <c r="B11" s="20" t="str">
        <f>Registro!B11</f>
        <v>PROYECTO ESPECIAL (ASESORIAS/TALLER PARA CADA MATERIA)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Brindar asesoria a los estudiantes en las asignaturas complejas (Planeación Financiera, Taller de Administración, Contabilidad General., etc) durante el periodo Agosto - Diciembre 2024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10 estudiantes asesorados en cada asignatura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8.5" customHeight="1" x14ac:dyDescent="0.2">
      <c r="A21" s="23" t="str">
        <f>Registro!A21</f>
        <v>Definir y revisar los temas complejos a asesorar junto con los estudiantes</v>
      </c>
      <c r="B21" s="23"/>
      <c r="C21" s="42"/>
      <c r="D21" s="43"/>
      <c r="E21" s="44"/>
      <c r="F21" s="23"/>
      <c r="G21" s="23"/>
      <c r="H21" s="10">
        <v>1</v>
      </c>
    </row>
    <row r="22" spans="1:8" s="6" customFormat="1" ht="30.75" customHeight="1" x14ac:dyDescent="0.2">
      <c r="A22" s="23" t="str">
        <f>Registro!A22</f>
        <v>Brindar la asesoria de los temas complejos que sean solicitados por los estudiantes</v>
      </c>
      <c r="B22" s="23"/>
      <c r="C22" s="42"/>
      <c r="D22" s="43"/>
      <c r="E22" s="44"/>
      <c r="F22" s="23"/>
      <c r="G22" s="23"/>
      <c r="H22" s="10">
        <v>1</v>
      </c>
    </row>
    <row r="23" spans="1:8" s="6" customFormat="1" ht="42" customHeight="1" x14ac:dyDescent="0.2">
      <c r="A23" s="23" t="str">
        <f>Registro!A23</f>
        <v>Registrar la asesoria en el formato designado por la jefatura de carrera para el control del mismo</v>
      </c>
      <c r="B23" s="23"/>
      <c r="C23" s="42"/>
      <c r="D23" s="43"/>
      <c r="E23" s="44"/>
      <c r="F23" s="45"/>
      <c r="G23" s="46"/>
      <c r="H23" s="10">
        <v>1</v>
      </c>
    </row>
    <row r="24" spans="1:8" s="6" customFormat="1" ht="33.75" customHeight="1" x14ac:dyDescent="0.2">
      <c r="A24" s="23" t="str">
        <f>Registro!A24</f>
        <v>Elaboración de reportes administrativos de las actividades</v>
      </c>
      <c r="B24" s="23"/>
      <c r="C24" s="42"/>
      <c r="D24" s="43"/>
      <c r="E24" s="44"/>
      <c r="F24" s="23"/>
      <c r="G24" s="23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31</v>
      </c>
      <c r="C31" s="21" t="str">
        <f>Registro!C32</f>
        <v>LAE. RENATA RAMOS MORENO</v>
      </c>
      <c r="D31" s="21"/>
      <c r="E31" s="21"/>
      <c r="G31" s="21" t="str">
        <f>Registro!F32</f>
        <v>M.C. J. y S. OFELIA ENRIQUEZ ORDAZ</v>
      </c>
      <c r="H31" s="21"/>
    </row>
    <row r="32" spans="1:8" ht="36.75" customHeight="1" x14ac:dyDescent="0.2">
      <c r="A32" s="9" t="s">
        <v>15</v>
      </c>
      <c r="C32" s="35" t="s">
        <v>33</v>
      </c>
      <c r="D32" s="35"/>
      <c r="E32" s="35"/>
      <c r="G32" s="31" t="s">
        <v>14</v>
      </c>
      <c r="H32" s="31"/>
    </row>
    <row r="34" spans="1:8" ht="24.75" customHeight="1" x14ac:dyDescent="0.2">
      <c r="A34" s="26" t="s">
        <v>19</v>
      </c>
      <c r="B34" s="26"/>
      <c r="C34" s="26"/>
      <c r="D34" s="26"/>
      <c r="E34" s="26"/>
      <c r="F34" s="26"/>
      <c r="G34" s="26"/>
      <c r="H34" s="26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2024-10-09T04:46:11Z</dcterms:modified>
</cp:coreProperties>
</file>